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CNOLOGIA\Desktop\Datos ABIETOS AGOSTO  2026\produccion  de consultas externa juulio 2026\"/>
    </mc:Choice>
  </mc:AlternateContent>
  <bookViews>
    <workbookView xWindow="0" yWindow="0" windowWidth="19155" windowHeight="12810" firstSheet="1" activeTab="1"/>
  </bookViews>
  <sheets>
    <sheet name="DATOS_ABIERTOS_CONSULTA_EXT (2" sheetId="6" state="hidden" r:id="rId1"/>
    <sheet name="DATOS_ABIERTOS_CONSULTA_EXTERNA" sheetId="1" r:id="rId2"/>
    <sheet name="DATOS ABIERTOS QUIRURGICO JULIO" sheetId="4" state="hidden" r:id="rId3"/>
    <sheet name="Hoja2" sheetId="2" state="hidden" r:id="rId4"/>
    <sheet name="DATOS_ABIERTOS__HOSPITALIZACION" sheetId="5" state="hidden" r:id="rId5"/>
    <sheet name="Hoja3" sheetId="3" state="hidden" r:id="rId6"/>
  </sheets>
  <calcPr calcId="152511"/>
</workbook>
</file>

<file path=xl/calcChain.xml><?xml version="1.0" encoding="utf-8"?>
<calcChain xmlns="http://schemas.openxmlformats.org/spreadsheetml/2006/main">
  <c r="B42" i="6" l="1"/>
  <c r="B28" i="5" l="1"/>
  <c r="B21" i="4"/>
  <c r="B42" i="1"/>
</calcChain>
</file>

<file path=xl/sharedStrings.xml><?xml version="1.0" encoding="utf-8"?>
<sst xmlns="http://schemas.openxmlformats.org/spreadsheetml/2006/main" count="207" uniqueCount="76">
  <si>
    <t>Hospital Regional Ing .Luis L. Bogaert</t>
  </si>
  <si>
    <t xml:space="preserve">ACTIVIDAD </t>
  </si>
  <si>
    <t>MES</t>
  </si>
  <si>
    <t>AÑO</t>
  </si>
  <si>
    <t>CONSUTA DE CARDIOLOGIA</t>
  </si>
  <si>
    <t>CONSULTA DE CIRUGIA VASCULAR</t>
  </si>
  <si>
    <t>CONUSLTA DE CIRUGIA GENERAL</t>
  </si>
  <si>
    <t>CONSULTA DE REUMATOLOGIA</t>
  </si>
  <si>
    <t>CONSULTA DE CIRUGIA PLASTICA</t>
  </si>
  <si>
    <t>CONSEJERIA</t>
  </si>
  <si>
    <t>CONSULTA DERMATOLOGIA</t>
  </si>
  <si>
    <t>CONSULTA DE ENDOCRINOLOGIA</t>
  </si>
  <si>
    <t>CONSULTA DE GASTROENTEROLOGIA</t>
  </si>
  <si>
    <t>CONSULTA DE GERIATRIA</t>
  </si>
  <si>
    <t>CONSULTA MAXILOFACIAL</t>
  </si>
  <si>
    <t>CONSULTA DE HEMATOLOGIA</t>
  </si>
  <si>
    <t>ANESTESIOLOGIA</t>
  </si>
  <si>
    <t>OTRAS CONSULTAS</t>
  </si>
  <si>
    <t>CONSULTA DECINA INTERNA</t>
  </si>
  <si>
    <t>CONSULTA DE NUTRICION</t>
  </si>
  <si>
    <t>CONSULTA DE ODONTOLOGIA</t>
  </si>
  <si>
    <t>CONSULTA DE PSICOLOGIA</t>
  </si>
  <si>
    <t>CONSULTA UROLOGIA</t>
  </si>
  <si>
    <t>CONSULTA ORTOPEDIA</t>
  </si>
  <si>
    <t>CONSULTA PSIQUIATRIA</t>
  </si>
  <si>
    <t>CONSULTA NEUMOLOGIA</t>
  </si>
  <si>
    <t>CONSULTA FISIATRIA</t>
  </si>
  <si>
    <t>CONSULTA OFTALMOLOGIA</t>
  </si>
  <si>
    <t>CONSULTA ONCOLOGIA</t>
  </si>
  <si>
    <t>CONSULTA DE OTORRINO</t>
  </si>
  <si>
    <t>CONSULTA NEFROLOGIA</t>
  </si>
  <si>
    <t>CONSULTA DE NEUROCIRUGIA</t>
  </si>
  <si>
    <t>CONSULTA DE INFECTOLOGIA</t>
  </si>
  <si>
    <t>CONSULTA NEUROLOGIA</t>
  </si>
  <si>
    <t>SERVICIOS  DE HIV</t>
  </si>
  <si>
    <t>Totales</t>
  </si>
  <si>
    <t>HOSPITAL REGIONAL JOSE MARIA CABRAL Y BAEZ</t>
  </si>
  <si>
    <t>PRODUCCION DE SERVIOCIO CONUSLTA EXTERNA</t>
  </si>
  <si>
    <t>UROLOLOGIA</t>
  </si>
  <si>
    <t>OTORRINOLARINGOLOGIA</t>
  </si>
  <si>
    <t>PIE DIABETICO</t>
  </si>
  <si>
    <t>ORTOPEDIA</t>
  </si>
  <si>
    <t>ONCOLOGIA</t>
  </si>
  <si>
    <t>ODONTOLOGIA</t>
  </si>
  <si>
    <t>NEUROCIRUGIA</t>
  </si>
  <si>
    <t>CIRUGIA PLASTICA</t>
  </si>
  <si>
    <t>CIRUGIA MAXILOFACIAL-SALUD BUCAL</t>
  </si>
  <si>
    <t>CIRUGIA GENERAL</t>
  </si>
  <si>
    <t>OTROS PROC QUIRUGICO</t>
  </si>
  <si>
    <t>AñO</t>
  </si>
  <si>
    <t>ESTADISTICAS QUIRUGICA</t>
  </si>
  <si>
    <t>Hospital Regional Ing. Luis L.Bogaert</t>
  </si>
  <si>
    <t>TOTAL</t>
  </si>
  <si>
    <t>UROLOGIA</t>
  </si>
  <si>
    <t>OTRAS ESPECIALIDADES</t>
  </si>
  <si>
    <t>OFTALMOLOGIA</t>
  </si>
  <si>
    <t>NEUMOLOGIA</t>
  </si>
  <si>
    <t>NEFROLOGIA</t>
  </si>
  <si>
    <t>MEDICINA INTERNA</t>
  </si>
  <si>
    <t>MEDICINA GENRAL</t>
  </si>
  <si>
    <t>HAMATOLOGIA</t>
  </si>
  <si>
    <t>PSIQUIATRIA</t>
  </si>
  <si>
    <t>GERIATRIA</t>
  </si>
  <si>
    <t>GASTROENTEROLOGIA</t>
  </si>
  <si>
    <t>ENDOCRINOLOGIA</t>
  </si>
  <si>
    <t>CUIDADOS INTENSIVOS</t>
  </si>
  <si>
    <t>CARDIOLOGIA</t>
  </si>
  <si>
    <t>Año</t>
  </si>
  <si>
    <t>Mes</t>
  </si>
  <si>
    <t>Cantidad</t>
  </si>
  <si>
    <t>ESPECIALIDADES HOSPITALIZADAS</t>
  </si>
  <si>
    <r>
      <t xml:space="preserve">                                         </t>
    </r>
    <r>
      <rPr>
        <b/>
        <sz val="11"/>
        <color rgb="FF000000"/>
        <rFont val="Calibri"/>
        <family val="2"/>
      </rPr>
      <t xml:space="preserve"> SERVICIOS DE HOSPITALIZACION</t>
    </r>
  </si>
  <si>
    <t xml:space="preserve">          Hospital Regional Ing. Luis L. Bogaert</t>
  </si>
  <si>
    <t>consulta  externa JULIO-2026</t>
  </si>
  <si>
    <t>JULIO</t>
  </si>
  <si>
    <t xml:space="preserve"> quirurgica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</si>
</sst>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#,##0&quot; &quot;;&quot; (&quot;#,##0&quot;)&quot;;&quot; - &quot;;&quot; &quot;@&quot; &quot;"/>
  </numFmts>
  <fonts count="11" x14ac:knownFonts="1">
    <font>
      <sz val="11"/>
      <color rgb="FF000000"/>
      <name val="Calibri"/>
      <family val="2"/>
    </font>
    <font>
      <b/>
      <sz val="14"/>
      <color rgb="FF000000"/>
      <name val="Cambria"/>
      <family val="1"/>
    </font>
    <font>
      <sz val="14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6"/>
      <color rgb="FF000000"/>
      <name val="Cambria"/>
      <family val="1"/>
    </font>
    <font>
      <b/>
      <sz val="12"/>
      <color rgb="FF000000"/>
      <name val="Cambria"/>
      <family val="1"/>
    </font>
    <font>
      <b/>
      <sz val="11"/>
      <color rgb="FF000000"/>
      <name val="Calibri"/>
      <family val="2"/>
    </font>
    <font>
      <sz val="11"/>
      <color rgb="FF9BC2E6"/>
      <name val="Calibri"/>
      <family val="2"/>
    </font>
    <font>
      <b/>
      <sz val="11"/>
      <color rgb="FF9BC2E6"/>
      <name val="Calibri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15967"/>
        <bgColor rgb="FF215967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0" xfId="0" applyFont="1" applyFill="1"/>
    <xf numFmtId="0" fontId="0" fillId="0" borderId="1" xfId="0" applyBorder="1" applyAlignment="1">
      <alignment wrapText="1"/>
    </xf>
    <xf numFmtId="3" fontId="0" fillId="0" borderId="0" xfId="0" applyNumberFormat="1"/>
    <xf numFmtId="17" fontId="0" fillId="0" borderId="1" xfId="0" applyNumberFormat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/>
    <xf numFmtId="0" fontId="3" fillId="2" borderId="2" xfId="0" applyFont="1" applyFill="1" applyBorder="1"/>
    <xf numFmtId="3" fontId="3" fillId="2" borderId="2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horizontal="left"/>
    </xf>
    <xf numFmtId="0" fontId="0" fillId="3" borderId="1" xfId="0" applyFill="1" applyBorder="1"/>
    <xf numFmtId="3" fontId="7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0" fontId="0" fillId="3" borderId="4" xfId="0" applyFill="1" applyBorder="1"/>
    <xf numFmtId="3" fontId="0" fillId="0" borderId="0" xfId="0" applyNumberFormat="1" applyAlignment="1">
      <alignment horizontal="right"/>
    </xf>
    <xf numFmtId="164" fontId="0" fillId="3" borderId="1" xfId="0" applyNumberFormat="1" applyFill="1" applyBorder="1" applyAlignment="1">
      <alignment horizontal="right"/>
    </xf>
    <xf numFmtId="0" fontId="8" fillId="0" borderId="0" xfId="0" applyFont="1"/>
    <xf numFmtId="0" fontId="9" fillId="2" borderId="1" xfId="0" applyFont="1" applyFill="1" applyBorder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17" fontId="0" fillId="0" borderId="5" xfId="0" applyNumberFormat="1" applyFill="1" applyBorder="1" applyAlignment="1">
      <alignment horizont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533771" cy="704846"/>
    <xdr:grpSp>
      <xdr:nvGrpSpPr>
        <xdr:cNvPr id="2" name="Grupo 5"/>
        <xdr:cNvGrpSpPr/>
      </xdr:nvGrpSpPr>
      <xdr:grpSpPr>
        <a:xfrm>
          <a:off x="0" y="390525"/>
          <a:ext cx="3533771" cy="704846"/>
          <a:chOff x="0" y="390525"/>
          <a:chExt cx="3533771" cy="704846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390525"/>
            <a:ext cx="3395258" cy="704846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399839" y="862282"/>
            <a:ext cx="133932" cy="16706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533771" cy="704846"/>
    <xdr:grpSp>
      <xdr:nvGrpSpPr>
        <xdr:cNvPr id="2" name="Grupo 5"/>
        <xdr:cNvGrpSpPr/>
      </xdr:nvGrpSpPr>
      <xdr:grpSpPr>
        <a:xfrm>
          <a:off x="0" y="390525"/>
          <a:ext cx="3533771" cy="704846"/>
          <a:chOff x="0" y="390525"/>
          <a:chExt cx="3533771" cy="704846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390525"/>
            <a:ext cx="3395258" cy="704846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399839" y="862282"/>
            <a:ext cx="133932" cy="167060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04281" cy="904871"/>
    <xdr:grpSp>
      <xdr:nvGrpSpPr>
        <xdr:cNvPr id="2" name="Grupo 5"/>
        <xdr:cNvGrpSpPr/>
      </xdr:nvGrpSpPr>
      <xdr:grpSpPr>
        <a:xfrm>
          <a:off x="0" y="190500"/>
          <a:ext cx="3504281" cy="904871"/>
          <a:chOff x="0" y="190500"/>
          <a:chExt cx="3504281" cy="904871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190500"/>
            <a:ext cx="3366921" cy="904871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371465" y="796134"/>
            <a:ext cx="132816" cy="214472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343274" cy="571500"/>
    <xdr:grpSp>
      <xdr:nvGrpSpPr>
        <xdr:cNvPr id="2" name="Grupo 5"/>
        <xdr:cNvGrpSpPr/>
      </xdr:nvGrpSpPr>
      <xdr:grpSpPr>
        <a:xfrm>
          <a:off x="0" y="381000"/>
          <a:ext cx="3343274" cy="571500"/>
          <a:chOff x="0" y="381000"/>
          <a:chExt cx="3343274" cy="571500"/>
        </a:xfrm>
      </xdr:grpSpPr>
      <xdr:pic>
        <xdr:nvPicPr>
          <xdr:cNvPr id="3" name="Picture 3"/>
          <xdr:cNvPicPr>
            <a:picLocks noChangeAspect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>
          <a:xfrm>
            <a:off x="0" y="381000"/>
            <a:ext cx="3212223" cy="571500"/>
          </a:xfrm>
          <a:prstGeom prst="rect">
            <a:avLst/>
          </a:prstGeom>
          <a:noFill/>
          <a:ln cap="flat">
            <a:noFill/>
          </a:ln>
        </xdr:spPr>
      </xdr:pic>
      <xdr:sp macro="" textlink="">
        <xdr:nvSpPr>
          <xdr:cNvPr id="4" name="Freeform 4"/>
          <xdr:cNvSpPr/>
        </xdr:nvSpPr>
        <xdr:spPr>
          <a:xfrm>
            <a:off x="3216557" y="763511"/>
            <a:ext cx="126717" cy="135459"/>
          </a:xfrm>
          <a:custGeom>
            <a:avLst/>
            <a:gdLst>
              <a:gd name="f0" fmla="val 10800000"/>
              <a:gd name="f1" fmla="val 5400000"/>
              <a:gd name="f2" fmla="val 180"/>
              <a:gd name="f3" fmla="val w"/>
              <a:gd name="f4" fmla="val h"/>
              <a:gd name="f5" fmla="val 0"/>
              <a:gd name="f6" fmla="val 146"/>
              <a:gd name="f7" fmla="val 210"/>
              <a:gd name="f8" fmla="+- 0 3853 0"/>
              <a:gd name="f9" fmla="+- 0 3707 0"/>
              <a:gd name="f10" fmla="+- 0 3750 0"/>
              <a:gd name="f11" fmla="+- 0 3809 0"/>
              <a:gd name="f12" fmla="val 52"/>
              <a:gd name="f13" fmla="val 43"/>
              <a:gd name="f14" fmla="val 102"/>
              <a:gd name="f15" fmla="+- 0 0 -90"/>
              <a:gd name="f16" fmla="*/ f3 1 146"/>
              <a:gd name="f17" fmla="*/ f4 1 210"/>
              <a:gd name="f18" fmla="+- f8 0 3707"/>
              <a:gd name="f19" fmla="+- f9 0 3707"/>
              <a:gd name="f20" fmla="+- f10 0 3707"/>
              <a:gd name="f21" fmla="+- f11 0 3707"/>
              <a:gd name="f22" fmla="+- f7 0 f5"/>
              <a:gd name="f23" fmla="+- f6 0 f5"/>
              <a:gd name="f24" fmla="*/ f15 f0 1"/>
              <a:gd name="f25" fmla="*/ f23 1 146"/>
              <a:gd name="f26" fmla="*/ f22 1 210"/>
              <a:gd name="f27" fmla="*/ f18 f23 1"/>
              <a:gd name="f28" fmla="*/ 594 f22 1"/>
              <a:gd name="f29" fmla="*/ f19 f23 1"/>
              <a:gd name="f30" fmla="*/ 646 f22 1"/>
              <a:gd name="f31" fmla="*/ f20 f23 1"/>
              <a:gd name="f32" fmla="*/ 804 f22 1"/>
              <a:gd name="f33" fmla="*/ f21 f23 1"/>
              <a:gd name="f34" fmla="*/ f24 1 f2"/>
              <a:gd name="f35" fmla="*/ f27 1 146"/>
              <a:gd name="f36" fmla="*/ f28 1 210"/>
              <a:gd name="f37" fmla="*/ f29 1 146"/>
              <a:gd name="f38" fmla="*/ f30 1 210"/>
              <a:gd name="f39" fmla="*/ f31 1 146"/>
              <a:gd name="f40" fmla="*/ f32 1 210"/>
              <a:gd name="f41" fmla="*/ f33 1 146"/>
              <a:gd name="f42" fmla="*/ 0 1 f25"/>
              <a:gd name="f43" fmla="*/ f6 1 f25"/>
              <a:gd name="f44" fmla="*/ 0 1 f26"/>
              <a:gd name="f45" fmla="*/ f7 1 f26"/>
              <a:gd name="f46" fmla="+- f34 0 f1"/>
              <a:gd name="f47" fmla="*/ f35 1 f25"/>
              <a:gd name="f48" fmla="*/ f36 1 f26"/>
              <a:gd name="f49" fmla="*/ f37 1 f25"/>
              <a:gd name="f50" fmla="*/ f38 1 f26"/>
              <a:gd name="f51" fmla="*/ f39 1 f25"/>
              <a:gd name="f52" fmla="*/ f40 1 f26"/>
              <a:gd name="f53" fmla="*/ f41 1 f25"/>
              <a:gd name="f54" fmla="*/ f42 f16 1"/>
              <a:gd name="f55" fmla="*/ f43 f16 1"/>
              <a:gd name="f56" fmla="*/ f45 f17 1"/>
              <a:gd name="f57" fmla="*/ f44 f17 1"/>
              <a:gd name="f58" fmla="*/ f47 f16 1"/>
              <a:gd name="f59" fmla="*/ f48 f17 1"/>
              <a:gd name="f60" fmla="*/ f49 f16 1"/>
              <a:gd name="f61" fmla="*/ f50 f17 1"/>
              <a:gd name="f62" fmla="*/ f51 f16 1"/>
              <a:gd name="f63" fmla="*/ f52 f17 1"/>
              <a:gd name="f64" fmla="*/ f5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46">
                <a:pos x="f58" y="f59"/>
              </a:cxn>
              <a:cxn ang="f46">
                <a:pos x="f60" y="f59"/>
              </a:cxn>
              <a:cxn ang="f46">
                <a:pos x="f60" y="f61"/>
              </a:cxn>
              <a:cxn ang="f46">
                <a:pos x="f62" y="f61"/>
              </a:cxn>
              <a:cxn ang="f46">
                <a:pos x="f62" y="f63"/>
              </a:cxn>
              <a:cxn ang="f46">
                <a:pos x="f64" y="f63"/>
              </a:cxn>
              <a:cxn ang="f46">
                <a:pos x="f64" y="f61"/>
              </a:cxn>
              <a:cxn ang="f46">
                <a:pos x="f58" y="f61"/>
              </a:cxn>
              <a:cxn ang="f46">
                <a:pos x="f58" y="f59"/>
              </a:cxn>
            </a:cxnLst>
            <a:rect l="f54" t="f57" r="f55" b="f56"/>
            <a:pathLst>
              <a:path w="146" h="210">
                <a:moveTo>
                  <a:pt x="f6" y="f5"/>
                </a:moveTo>
                <a:lnTo>
                  <a:pt x="f5" y="f5"/>
                </a:lnTo>
                <a:lnTo>
                  <a:pt x="f5" y="f12"/>
                </a:lnTo>
                <a:lnTo>
                  <a:pt x="f13" y="f12"/>
                </a:lnTo>
                <a:lnTo>
                  <a:pt x="f13" y="f7"/>
                </a:lnTo>
                <a:lnTo>
                  <a:pt x="f14" y="f7"/>
                </a:lnTo>
                <a:lnTo>
                  <a:pt x="f14" y="f12"/>
                </a:lnTo>
                <a:lnTo>
                  <a:pt x="f6" y="f12"/>
                </a:lnTo>
                <a:lnTo>
                  <a:pt x="f6" y="f5"/>
                </a:lnTo>
                <a:close/>
              </a:path>
            </a:pathLst>
          </a:custGeom>
          <a:solidFill>
            <a:srgbClr val="33A9E4"/>
          </a:solidFill>
          <a:ln cap="flat">
            <a:noFill/>
            <a:prstDash val="solid"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s-DO" sz="1100" b="0" i="0" u="none" strike="noStrike" kern="0" cap="none" spc="0" baseline="0">
              <a:solidFill>
                <a:srgbClr val="000000"/>
              </a:solidFill>
              <a:uFillTx/>
              <a:latin typeface="Calibri"/>
              <a:ea typeface=""/>
              <a:cs typeface=""/>
            </a:endParaRP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"/>
  <sheetViews>
    <sheetView topLeftCell="A10" workbookViewId="0">
      <selection activeCell="F42" sqref="F42"/>
    </sheetView>
  </sheetViews>
  <sheetFormatPr baseColWidth="10" defaultRowHeight="15" x14ac:dyDescent="0.25"/>
  <cols>
    <col min="1" max="1" width="44.28515625" customWidth="1"/>
    <col min="2" max="2" width="11.42578125" customWidth="1"/>
  </cols>
  <sheetData>
    <row r="1" spans="1:4" ht="15.75" customHeight="1" x14ac:dyDescent="0.25"/>
    <row r="4" spans="1:4" ht="21" customHeight="1" x14ac:dyDescent="0.25"/>
    <row r="7" spans="1:4" s="1" customFormat="1" ht="20.25" customHeight="1" x14ac:dyDescent="0.25">
      <c r="A7" s="1" t="s">
        <v>0</v>
      </c>
    </row>
    <row r="8" spans="1:4" ht="18.75" x14ac:dyDescent="0.3">
      <c r="A8" s="2" t="s">
        <v>73</v>
      </c>
      <c r="B8" s="3"/>
    </row>
    <row r="9" spans="1:4" x14ac:dyDescent="0.25">
      <c r="A9" s="4" t="s">
        <v>1</v>
      </c>
      <c r="B9" s="5"/>
      <c r="C9" s="5" t="s">
        <v>2</v>
      </c>
      <c r="D9" s="6" t="s">
        <v>3</v>
      </c>
    </row>
    <row r="10" spans="1:4" x14ac:dyDescent="0.25">
      <c r="A10" s="7" t="s">
        <v>4</v>
      </c>
      <c r="B10" s="8">
        <v>121</v>
      </c>
      <c r="C10" s="9" t="s">
        <v>74</v>
      </c>
      <c r="D10" s="10">
        <v>2026</v>
      </c>
    </row>
    <row r="11" spans="1:4" x14ac:dyDescent="0.25">
      <c r="A11" s="7" t="s">
        <v>5</v>
      </c>
      <c r="B11" s="11">
        <v>61</v>
      </c>
      <c r="C11" s="9" t="s">
        <v>74</v>
      </c>
      <c r="D11" s="10">
        <v>2026</v>
      </c>
    </row>
    <row r="12" spans="1:4" x14ac:dyDescent="0.25">
      <c r="A12" s="7" t="s">
        <v>6</v>
      </c>
      <c r="B12" s="11">
        <v>111</v>
      </c>
      <c r="C12" s="9" t="s">
        <v>74</v>
      </c>
      <c r="D12" s="10">
        <v>2026</v>
      </c>
    </row>
    <row r="13" spans="1:4" x14ac:dyDescent="0.25">
      <c r="A13" s="7" t="s">
        <v>7</v>
      </c>
      <c r="B13" s="12">
        <v>124</v>
      </c>
      <c r="C13" s="9" t="s">
        <v>74</v>
      </c>
      <c r="D13" s="10">
        <v>2026</v>
      </c>
    </row>
    <row r="14" spans="1:4" x14ac:dyDescent="0.25">
      <c r="A14" s="7" t="s">
        <v>8</v>
      </c>
      <c r="B14" s="12">
        <v>15</v>
      </c>
      <c r="C14" s="9" t="s">
        <v>74</v>
      </c>
      <c r="D14" s="10">
        <v>2026</v>
      </c>
    </row>
    <row r="15" spans="1:4" x14ac:dyDescent="0.25">
      <c r="A15" s="7" t="s">
        <v>9</v>
      </c>
      <c r="B15" s="11">
        <v>523</v>
      </c>
      <c r="C15" s="9" t="s">
        <v>74</v>
      </c>
      <c r="D15" s="10">
        <v>2026</v>
      </c>
    </row>
    <row r="16" spans="1:4" x14ac:dyDescent="0.25">
      <c r="A16" s="7" t="s">
        <v>10</v>
      </c>
      <c r="B16" s="12">
        <v>58</v>
      </c>
      <c r="C16" s="9" t="s">
        <v>74</v>
      </c>
      <c r="D16" s="10">
        <v>2026</v>
      </c>
    </row>
    <row r="17" spans="1:4" x14ac:dyDescent="0.25">
      <c r="A17" s="7" t="s">
        <v>11</v>
      </c>
      <c r="B17" s="12">
        <v>172</v>
      </c>
      <c r="C17" s="9" t="s">
        <v>74</v>
      </c>
      <c r="D17" s="10">
        <v>2026</v>
      </c>
    </row>
    <row r="18" spans="1:4" x14ac:dyDescent="0.25">
      <c r="A18" s="7" t="s">
        <v>12</v>
      </c>
      <c r="B18" s="11">
        <v>342</v>
      </c>
      <c r="C18" s="9" t="s">
        <v>74</v>
      </c>
      <c r="D18" s="10">
        <v>2026</v>
      </c>
    </row>
    <row r="19" spans="1:4" x14ac:dyDescent="0.25">
      <c r="A19" s="7" t="s">
        <v>13</v>
      </c>
      <c r="B19" s="11">
        <v>232</v>
      </c>
      <c r="C19" s="9" t="s">
        <v>74</v>
      </c>
      <c r="D19" s="10">
        <v>2026</v>
      </c>
    </row>
    <row r="20" spans="1:4" x14ac:dyDescent="0.25">
      <c r="A20" s="7" t="s">
        <v>14</v>
      </c>
      <c r="B20" s="11">
        <v>44</v>
      </c>
      <c r="C20" s="9" t="s">
        <v>74</v>
      </c>
      <c r="D20" s="10">
        <v>2026</v>
      </c>
    </row>
    <row r="21" spans="1:4" x14ac:dyDescent="0.25">
      <c r="A21" s="7" t="s">
        <v>15</v>
      </c>
      <c r="B21" s="12">
        <v>52</v>
      </c>
      <c r="C21" s="9" t="s">
        <v>74</v>
      </c>
      <c r="D21" s="10">
        <v>2026</v>
      </c>
    </row>
    <row r="22" spans="1:4" x14ac:dyDescent="0.25">
      <c r="A22" s="7" t="s">
        <v>16</v>
      </c>
      <c r="B22" s="11">
        <v>108</v>
      </c>
      <c r="C22" s="9" t="s">
        <v>74</v>
      </c>
      <c r="D22" s="10">
        <v>2026</v>
      </c>
    </row>
    <row r="23" spans="1:4" x14ac:dyDescent="0.25">
      <c r="A23" s="7" t="s">
        <v>17</v>
      </c>
      <c r="B23" s="11">
        <v>1851</v>
      </c>
      <c r="C23" s="9" t="s">
        <v>74</v>
      </c>
      <c r="D23" s="10">
        <v>2026</v>
      </c>
    </row>
    <row r="24" spans="1:4" x14ac:dyDescent="0.25">
      <c r="A24" s="7" t="s">
        <v>18</v>
      </c>
      <c r="B24" s="11">
        <v>653</v>
      </c>
      <c r="C24" s="9" t="s">
        <v>74</v>
      </c>
      <c r="D24" s="10">
        <v>2026</v>
      </c>
    </row>
    <row r="25" spans="1:4" x14ac:dyDescent="0.25">
      <c r="A25" s="7" t="s">
        <v>19</v>
      </c>
      <c r="B25" s="11">
        <v>149</v>
      </c>
      <c r="C25" s="9" t="s">
        <v>74</v>
      </c>
      <c r="D25" s="10">
        <v>2026</v>
      </c>
    </row>
    <row r="26" spans="1:4" x14ac:dyDescent="0.25">
      <c r="A26" s="7" t="s">
        <v>20</v>
      </c>
      <c r="B26" s="11">
        <v>591</v>
      </c>
      <c r="C26" s="9" t="s">
        <v>74</v>
      </c>
      <c r="D26" s="10">
        <v>2026</v>
      </c>
    </row>
    <row r="27" spans="1:4" x14ac:dyDescent="0.25">
      <c r="A27" s="7" t="s">
        <v>21</v>
      </c>
      <c r="B27" s="11">
        <v>109</v>
      </c>
      <c r="C27" s="9" t="s">
        <v>74</v>
      </c>
      <c r="D27" s="10">
        <v>2026</v>
      </c>
    </row>
    <row r="28" spans="1:4" x14ac:dyDescent="0.25">
      <c r="A28" s="7" t="s">
        <v>22</v>
      </c>
      <c r="B28" s="11">
        <v>214</v>
      </c>
      <c r="C28" s="9" t="s">
        <v>74</v>
      </c>
      <c r="D28" s="10">
        <v>2026</v>
      </c>
    </row>
    <row r="29" spans="1:4" x14ac:dyDescent="0.25">
      <c r="A29" s="7" t="s">
        <v>23</v>
      </c>
      <c r="B29" s="11">
        <v>576</v>
      </c>
      <c r="C29" s="9" t="s">
        <v>74</v>
      </c>
      <c r="D29" s="10">
        <v>2026</v>
      </c>
    </row>
    <row r="30" spans="1:4" x14ac:dyDescent="0.25">
      <c r="A30" s="7" t="s">
        <v>24</v>
      </c>
      <c r="B30" s="11">
        <v>83</v>
      </c>
      <c r="C30" s="9" t="s">
        <v>74</v>
      </c>
      <c r="D30" s="10">
        <v>2026</v>
      </c>
    </row>
    <row r="31" spans="1:4" x14ac:dyDescent="0.25">
      <c r="A31" s="7" t="s">
        <v>25</v>
      </c>
      <c r="B31" s="11">
        <v>132</v>
      </c>
      <c r="C31" s="9" t="s">
        <v>74</v>
      </c>
      <c r="D31" s="10">
        <v>2026</v>
      </c>
    </row>
    <row r="32" spans="1:4" x14ac:dyDescent="0.25">
      <c r="A32" s="7" t="s">
        <v>26</v>
      </c>
      <c r="B32" s="11">
        <v>35</v>
      </c>
      <c r="C32" s="9" t="s">
        <v>74</v>
      </c>
      <c r="D32" s="10">
        <v>2026</v>
      </c>
    </row>
    <row r="33" spans="1:7" x14ac:dyDescent="0.25">
      <c r="A33" s="7" t="s">
        <v>27</v>
      </c>
      <c r="B33" s="11">
        <v>157</v>
      </c>
      <c r="C33" s="9" t="s">
        <v>74</v>
      </c>
      <c r="D33" s="10">
        <v>2026</v>
      </c>
    </row>
    <row r="34" spans="1:7" x14ac:dyDescent="0.25">
      <c r="A34" s="7" t="s">
        <v>28</v>
      </c>
      <c r="B34" s="11">
        <v>58</v>
      </c>
      <c r="C34" s="9" t="s">
        <v>74</v>
      </c>
      <c r="D34" s="10">
        <v>2026</v>
      </c>
    </row>
    <row r="35" spans="1:7" x14ac:dyDescent="0.25">
      <c r="A35" s="7" t="s">
        <v>29</v>
      </c>
      <c r="B35" s="11">
        <v>85</v>
      </c>
      <c r="C35" s="9" t="s">
        <v>74</v>
      </c>
      <c r="D35" s="10">
        <v>2026</v>
      </c>
    </row>
    <row r="36" spans="1:7" x14ac:dyDescent="0.25">
      <c r="A36" s="7" t="s">
        <v>30</v>
      </c>
      <c r="B36" s="11">
        <v>110</v>
      </c>
      <c r="C36" s="9" t="s">
        <v>74</v>
      </c>
      <c r="D36" s="10">
        <v>2026</v>
      </c>
    </row>
    <row r="37" spans="1:7" x14ac:dyDescent="0.25">
      <c r="A37" s="7" t="s">
        <v>31</v>
      </c>
      <c r="B37" s="11">
        <v>40</v>
      </c>
      <c r="C37" s="9" t="s">
        <v>74</v>
      </c>
      <c r="D37" s="10">
        <v>2026</v>
      </c>
    </row>
    <row r="38" spans="1:7" x14ac:dyDescent="0.25">
      <c r="A38" s="7" t="s">
        <v>32</v>
      </c>
      <c r="B38" s="11">
        <v>43</v>
      </c>
      <c r="C38" s="9" t="s">
        <v>74</v>
      </c>
      <c r="D38" s="10">
        <v>2026</v>
      </c>
    </row>
    <row r="39" spans="1:7" x14ac:dyDescent="0.25">
      <c r="A39" s="7" t="s">
        <v>33</v>
      </c>
      <c r="B39" s="11">
        <v>172</v>
      </c>
      <c r="C39" s="9" t="s">
        <v>74</v>
      </c>
      <c r="D39" s="10">
        <v>2026</v>
      </c>
    </row>
    <row r="40" spans="1:7" x14ac:dyDescent="0.25">
      <c r="A40" s="7" t="s">
        <v>34</v>
      </c>
      <c r="B40" s="11">
        <v>438</v>
      </c>
      <c r="C40" s="9" t="s">
        <v>74</v>
      </c>
      <c r="D40" s="10">
        <v>2026</v>
      </c>
    </row>
    <row r="41" spans="1:7" x14ac:dyDescent="0.25">
      <c r="A41" s="7"/>
      <c r="B41" s="11"/>
      <c r="C41" s="9"/>
      <c r="D41" s="10"/>
    </row>
    <row r="42" spans="1:7" ht="15.75" thickBot="1" x14ac:dyDescent="0.3">
      <c r="A42" s="13" t="s">
        <v>35</v>
      </c>
      <c r="B42" s="14">
        <f>SUM(B10:B41)</f>
        <v>7459</v>
      </c>
      <c r="C42" s="15"/>
      <c r="D42" s="16"/>
      <c r="G42">
        <v>7</v>
      </c>
    </row>
    <row r="43" spans="1:7" ht="20.25" x14ac:dyDescent="0.25">
      <c r="E43" s="17"/>
    </row>
    <row r="44" spans="1:7" ht="20.25" x14ac:dyDescent="0.25">
      <c r="E44" s="18"/>
    </row>
    <row r="144" spans="1:1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316" spans="1:1" ht="15.75" x14ac:dyDescent="0.25">
      <c r="A316" s="20"/>
    </row>
    <row r="317" spans="1:1" ht="15.75" x14ac:dyDescent="0.25">
      <c r="A317" s="2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"/>
  <sheetViews>
    <sheetView tabSelected="1" workbookViewId="0">
      <selection activeCell="H33" sqref="H33"/>
    </sheetView>
  </sheetViews>
  <sheetFormatPr baseColWidth="10" defaultRowHeight="15" x14ac:dyDescent="0.25"/>
  <cols>
    <col min="1" max="1" width="44.28515625" customWidth="1"/>
    <col min="2" max="2" width="11.42578125" customWidth="1"/>
  </cols>
  <sheetData>
    <row r="1" spans="1:4" ht="15.75" customHeight="1" x14ac:dyDescent="0.25"/>
    <row r="4" spans="1:4" ht="21" customHeight="1" x14ac:dyDescent="0.25"/>
    <row r="7" spans="1:4" s="1" customFormat="1" ht="20.25" customHeight="1" x14ac:dyDescent="0.25">
      <c r="A7" s="1" t="s">
        <v>0</v>
      </c>
    </row>
    <row r="8" spans="1:4" ht="18.75" x14ac:dyDescent="0.3">
      <c r="A8" s="2" t="s">
        <v>73</v>
      </c>
      <c r="B8" s="3"/>
    </row>
    <row r="9" spans="1:4" x14ac:dyDescent="0.25">
      <c r="A9" s="4" t="s">
        <v>1</v>
      </c>
      <c r="B9" s="5"/>
      <c r="C9" s="5" t="s">
        <v>2</v>
      </c>
      <c r="D9" s="6" t="s">
        <v>3</v>
      </c>
    </row>
    <row r="10" spans="1:4" x14ac:dyDescent="0.25">
      <c r="A10" s="7" t="s">
        <v>4</v>
      </c>
      <c r="B10" s="8">
        <v>121</v>
      </c>
      <c r="C10" s="9" t="s">
        <v>74</v>
      </c>
      <c r="D10" s="10">
        <v>2026</v>
      </c>
    </row>
    <row r="11" spans="1:4" x14ac:dyDescent="0.25">
      <c r="A11" s="7" t="s">
        <v>5</v>
      </c>
      <c r="B11" s="11">
        <v>61</v>
      </c>
      <c r="C11" s="9" t="s">
        <v>74</v>
      </c>
      <c r="D11" s="10">
        <v>2026</v>
      </c>
    </row>
    <row r="12" spans="1:4" x14ac:dyDescent="0.25">
      <c r="A12" s="7" t="s">
        <v>6</v>
      </c>
      <c r="B12" s="11">
        <v>111</v>
      </c>
      <c r="C12" s="9" t="s">
        <v>74</v>
      </c>
      <c r="D12" s="10">
        <v>2026</v>
      </c>
    </row>
    <row r="13" spans="1:4" x14ac:dyDescent="0.25">
      <c r="A13" s="7" t="s">
        <v>7</v>
      </c>
      <c r="B13" s="12">
        <v>124</v>
      </c>
      <c r="C13" s="9" t="s">
        <v>74</v>
      </c>
      <c r="D13" s="10">
        <v>2026</v>
      </c>
    </row>
    <row r="14" spans="1:4" x14ac:dyDescent="0.25">
      <c r="A14" s="7" t="s">
        <v>8</v>
      </c>
      <c r="B14" s="12">
        <v>15</v>
      </c>
      <c r="C14" s="9" t="s">
        <v>74</v>
      </c>
      <c r="D14" s="10">
        <v>2026</v>
      </c>
    </row>
    <row r="15" spans="1:4" x14ac:dyDescent="0.25">
      <c r="A15" s="7" t="s">
        <v>9</v>
      </c>
      <c r="B15" s="11">
        <v>523</v>
      </c>
      <c r="C15" s="9" t="s">
        <v>74</v>
      </c>
      <c r="D15" s="10">
        <v>2026</v>
      </c>
    </row>
    <row r="16" spans="1:4" x14ac:dyDescent="0.25">
      <c r="A16" s="7" t="s">
        <v>10</v>
      </c>
      <c r="B16" s="12">
        <v>58</v>
      </c>
      <c r="C16" s="9" t="s">
        <v>74</v>
      </c>
      <c r="D16" s="10">
        <v>2026</v>
      </c>
    </row>
    <row r="17" spans="1:4" x14ac:dyDescent="0.25">
      <c r="A17" s="7" t="s">
        <v>11</v>
      </c>
      <c r="B17" s="12">
        <v>172</v>
      </c>
      <c r="C17" s="9" t="s">
        <v>74</v>
      </c>
      <c r="D17" s="10">
        <v>2026</v>
      </c>
    </row>
    <row r="18" spans="1:4" x14ac:dyDescent="0.25">
      <c r="A18" s="7" t="s">
        <v>12</v>
      </c>
      <c r="B18" s="11">
        <v>342</v>
      </c>
      <c r="C18" s="9" t="s">
        <v>74</v>
      </c>
      <c r="D18" s="10">
        <v>2026</v>
      </c>
    </row>
    <row r="19" spans="1:4" x14ac:dyDescent="0.25">
      <c r="A19" s="7" t="s">
        <v>13</v>
      </c>
      <c r="B19" s="11">
        <v>232</v>
      </c>
      <c r="C19" s="9" t="s">
        <v>74</v>
      </c>
      <c r="D19" s="10">
        <v>2026</v>
      </c>
    </row>
    <row r="20" spans="1:4" x14ac:dyDescent="0.25">
      <c r="A20" s="7" t="s">
        <v>14</v>
      </c>
      <c r="B20" s="11">
        <v>44</v>
      </c>
      <c r="C20" s="9" t="s">
        <v>74</v>
      </c>
      <c r="D20" s="10">
        <v>2026</v>
      </c>
    </row>
    <row r="21" spans="1:4" x14ac:dyDescent="0.25">
      <c r="A21" s="7" t="s">
        <v>15</v>
      </c>
      <c r="B21" s="12">
        <v>52</v>
      </c>
      <c r="C21" s="9" t="s">
        <v>74</v>
      </c>
      <c r="D21" s="10">
        <v>2026</v>
      </c>
    </row>
    <row r="22" spans="1:4" x14ac:dyDescent="0.25">
      <c r="A22" s="7" t="s">
        <v>16</v>
      </c>
      <c r="B22" s="11">
        <v>108</v>
      </c>
      <c r="C22" s="9" t="s">
        <v>74</v>
      </c>
      <c r="D22" s="10">
        <v>2026</v>
      </c>
    </row>
    <row r="23" spans="1:4" x14ac:dyDescent="0.25">
      <c r="A23" s="7" t="s">
        <v>17</v>
      </c>
      <c r="B23" s="11">
        <v>1851</v>
      </c>
      <c r="C23" s="9" t="s">
        <v>74</v>
      </c>
      <c r="D23" s="10">
        <v>2026</v>
      </c>
    </row>
    <row r="24" spans="1:4" x14ac:dyDescent="0.25">
      <c r="A24" s="7" t="s">
        <v>18</v>
      </c>
      <c r="B24" s="11">
        <v>653</v>
      </c>
      <c r="C24" s="9" t="s">
        <v>74</v>
      </c>
      <c r="D24" s="10">
        <v>2026</v>
      </c>
    </row>
    <row r="25" spans="1:4" x14ac:dyDescent="0.25">
      <c r="A25" s="7" t="s">
        <v>19</v>
      </c>
      <c r="B25" s="11">
        <v>149</v>
      </c>
      <c r="C25" s="9" t="s">
        <v>74</v>
      </c>
      <c r="D25" s="10">
        <v>2026</v>
      </c>
    </row>
    <row r="26" spans="1:4" x14ac:dyDescent="0.25">
      <c r="A26" s="7" t="s">
        <v>20</v>
      </c>
      <c r="B26" s="11">
        <v>591</v>
      </c>
      <c r="C26" s="9" t="s">
        <v>74</v>
      </c>
      <c r="D26" s="10">
        <v>2026</v>
      </c>
    </row>
    <row r="27" spans="1:4" x14ac:dyDescent="0.25">
      <c r="A27" s="7" t="s">
        <v>21</v>
      </c>
      <c r="B27" s="11">
        <v>109</v>
      </c>
      <c r="C27" s="9" t="s">
        <v>74</v>
      </c>
      <c r="D27" s="10">
        <v>2026</v>
      </c>
    </row>
    <row r="28" spans="1:4" x14ac:dyDescent="0.25">
      <c r="A28" s="7" t="s">
        <v>22</v>
      </c>
      <c r="B28" s="11">
        <v>214</v>
      </c>
      <c r="C28" s="9" t="s">
        <v>74</v>
      </c>
      <c r="D28" s="10">
        <v>2026</v>
      </c>
    </row>
    <row r="29" spans="1:4" x14ac:dyDescent="0.25">
      <c r="A29" s="7" t="s">
        <v>23</v>
      </c>
      <c r="B29" s="11">
        <v>576</v>
      </c>
      <c r="C29" s="9" t="s">
        <v>74</v>
      </c>
      <c r="D29" s="10">
        <v>2026</v>
      </c>
    </row>
    <row r="30" spans="1:4" x14ac:dyDescent="0.25">
      <c r="A30" s="7" t="s">
        <v>24</v>
      </c>
      <c r="B30" s="11">
        <v>83</v>
      </c>
      <c r="C30" s="9" t="s">
        <v>74</v>
      </c>
      <c r="D30" s="10">
        <v>2026</v>
      </c>
    </row>
    <row r="31" spans="1:4" x14ac:dyDescent="0.25">
      <c r="A31" s="7" t="s">
        <v>25</v>
      </c>
      <c r="B31" s="11">
        <v>132</v>
      </c>
      <c r="C31" s="9" t="s">
        <v>74</v>
      </c>
      <c r="D31" s="10">
        <v>2026</v>
      </c>
    </row>
    <row r="32" spans="1:4" x14ac:dyDescent="0.25">
      <c r="A32" s="7" t="s">
        <v>26</v>
      </c>
      <c r="B32" s="11">
        <v>35</v>
      </c>
      <c r="C32" s="9" t="s">
        <v>74</v>
      </c>
      <c r="D32" s="10">
        <v>2026</v>
      </c>
    </row>
    <row r="33" spans="1:7" x14ac:dyDescent="0.25">
      <c r="A33" s="7" t="s">
        <v>27</v>
      </c>
      <c r="B33" s="11">
        <v>157</v>
      </c>
      <c r="C33" s="9" t="s">
        <v>74</v>
      </c>
      <c r="D33" s="10">
        <v>2026</v>
      </c>
    </row>
    <row r="34" spans="1:7" x14ac:dyDescent="0.25">
      <c r="A34" s="7" t="s">
        <v>28</v>
      </c>
      <c r="B34" s="11">
        <v>58</v>
      </c>
      <c r="C34" s="9" t="s">
        <v>74</v>
      </c>
      <c r="D34" s="10">
        <v>2026</v>
      </c>
    </row>
    <row r="35" spans="1:7" x14ac:dyDescent="0.25">
      <c r="A35" s="7" t="s">
        <v>29</v>
      </c>
      <c r="B35" s="11">
        <v>85</v>
      </c>
      <c r="C35" s="9" t="s">
        <v>74</v>
      </c>
      <c r="D35" s="10">
        <v>2026</v>
      </c>
    </row>
    <row r="36" spans="1:7" x14ac:dyDescent="0.25">
      <c r="A36" s="7" t="s">
        <v>30</v>
      </c>
      <c r="B36" s="11">
        <v>110</v>
      </c>
      <c r="C36" s="9" t="s">
        <v>74</v>
      </c>
      <c r="D36" s="10">
        <v>2026</v>
      </c>
    </row>
    <row r="37" spans="1:7" x14ac:dyDescent="0.25">
      <c r="A37" s="7" t="s">
        <v>31</v>
      </c>
      <c r="B37" s="11">
        <v>40</v>
      </c>
      <c r="C37" s="9" t="s">
        <v>74</v>
      </c>
      <c r="D37" s="10">
        <v>2026</v>
      </c>
    </row>
    <row r="38" spans="1:7" x14ac:dyDescent="0.25">
      <c r="A38" s="7" t="s">
        <v>32</v>
      </c>
      <c r="B38" s="11">
        <v>43</v>
      </c>
      <c r="C38" s="9" t="s">
        <v>74</v>
      </c>
      <c r="D38" s="10">
        <v>2026</v>
      </c>
    </row>
    <row r="39" spans="1:7" x14ac:dyDescent="0.25">
      <c r="A39" s="7" t="s">
        <v>33</v>
      </c>
      <c r="B39" s="11">
        <v>172</v>
      </c>
      <c r="C39" s="9" t="s">
        <v>74</v>
      </c>
      <c r="D39" s="10">
        <v>2026</v>
      </c>
    </row>
    <row r="40" spans="1:7" x14ac:dyDescent="0.25">
      <c r="A40" s="7" t="s">
        <v>34</v>
      </c>
      <c r="B40" s="11">
        <v>438</v>
      </c>
      <c r="C40" s="9" t="s">
        <v>74</v>
      </c>
      <c r="D40" s="10">
        <v>2026</v>
      </c>
    </row>
    <row r="41" spans="1:7" x14ac:dyDescent="0.25">
      <c r="A41" s="7"/>
      <c r="B41" s="11"/>
      <c r="C41" s="9"/>
      <c r="D41" s="10"/>
    </row>
    <row r="42" spans="1:7" ht="15.75" thickBot="1" x14ac:dyDescent="0.3">
      <c r="A42" s="13" t="s">
        <v>35</v>
      </c>
      <c r="B42" s="14">
        <f>SUM(B10:B41)</f>
        <v>7459</v>
      </c>
      <c r="C42" s="15"/>
      <c r="D42" s="16"/>
      <c r="G42">
        <v>7</v>
      </c>
    </row>
    <row r="43" spans="1:7" ht="20.25" x14ac:dyDescent="0.25">
      <c r="E43" s="17"/>
    </row>
    <row r="44" spans="1:7" ht="20.25" x14ac:dyDescent="0.25">
      <c r="E44" s="18"/>
    </row>
    <row r="144" spans="1:1" x14ac:dyDescent="0.25">
      <c r="A144" s="19"/>
    </row>
    <row r="145" spans="1:1" x14ac:dyDescent="0.25">
      <c r="A145" s="19"/>
    </row>
    <row r="146" spans="1:1" x14ac:dyDescent="0.25">
      <c r="A146" s="19"/>
    </row>
    <row r="147" spans="1:1" x14ac:dyDescent="0.25">
      <c r="A147" s="19"/>
    </row>
    <row r="148" spans="1:1" x14ac:dyDescent="0.25">
      <c r="A148" s="19"/>
    </row>
    <row r="149" spans="1:1" x14ac:dyDescent="0.25">
      <c r="A149" s="19"/>
    </row>
    <row r="150" spans="1:1" x14ac:dyDescent="0.25">
      <c r="A150" s="19"/>
    </row>
    <row r="151" spans="1:1" x14ac:dyDescent="0.25">
      <c r="A151" s="19"/>
    </row>
    <row r="316" spans="1:1" ht="15.75" x14ac:dyDescent="0.25">
      <c r="A316" s="20"/>
    </row>
    <row r="317" spans="1:1" ht="15.75" x14ac:dyDescent="0.25">
      <c r="A317" s="2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96"/>
  <sheetViews>
    <sheetView workbookViewId="0">
      <selection activeCell="F28" sqref="F28"/>
    </sheetView>
  </sheetViews>
  <sheetFormatPr baseColWidth="10" defaultRowHeight="15" x14ac:dyDescent="0.25"/>
  <cols>
    <col min="1" max="1" width="33.28515625" customWidth="1"/>
    <col min="2" max="2" width="11.42578125" customWidth="1"/>
  </cols>
  <sheetData>
    <row r="4" spans="1:4" ht="21" customHeight="1" x14ac:dyDescent="0.25"/>
    <row r="7" spans="1:4" s="1" customFormat="1" ht="18.75" customHeight="1" x14ac:dyDescent="0.25">
      <c r="A7" s="1" t="s">
        <v>51</v>
      </c>
    </row>
    <row r="8" spans="1:4" ht="18.75" x14ac:dyDescent="0.3">
      <c r="A8" s="2" t="s">
        <v>75</v>
      </c>
      <c r="B8" s="3"/>
    </row>
    <row r="9" spans="1:4" x14ac:dyDescent="0.25">
      <c r="A9" s="4" t="s">
        <v>50</v>
      </c>
      <c r="B9" s="5"/>
      <c r="C9" s="5" t="s">
        <v>2</v>
      </c>
      <c r="D9" s="6" t="s">
        <v>49</v>
      </c>
    </row>
    <row r="10" spans="1:4" x14ac:dyDescent="0.25">
      <c r="A10" s="7" t="s">
        <v>48</v>
      </c>
      <c r="B10" s="8">
        <v>1</v>
      </c>
      <c r="C10" s="9" t="s">
        <v>74</v>
      </c>
      <c r="D10" s="10">
        <v>2026</v>
      </c>
    </row>
    <row r="11" spans="1:4" x14ac:dyDescent="0.25">
      <c r="A11" s="7" t="s">
        <v>47</v>
      </c>
      <c r="B11" s="11">
        <v>67</v>
      </c>
      <c r="C11" s="9" t="s">
        <v>74</v>
      </c>
      <c r="D11" s="10">
        <v>2026</v>
      </c>
    </row>
    <row r="12" spans="1:4" ht="26.25" customHeight="1" x14ac:dyDescent="0.25">
      <c r="A12" s="7" t="s">
        <v>46</v>
      </c>
      <c r="B12" s="11">
        <v>5</v>
      </c>
      <c r="C12" s="9" t="s">
        <v>74</v>
      </c>
      <c r="D12" s="10">
        <v>2026</v>
      </c>
    </row>
    <row r="13" spans="1:4" x14ac:dyDescent="0.25">
      <c r="A13" s="7" t="s">
        <v>45</v>
      </c>
      <c r="B13" s="11">
        <v>3</v>
      </c>
      <c r="C13" s="9" t="s">
        <v>74</v>
      </c>
      <c r="D13" s="10">
        <v>2026</v>
      </c>
    </row>
    <row r="14" spans="1:4" x14ac:dyDescent="0.25">
      <c r="A14" s="7" t="s">
        <v>44</v>
      </c>
      <c r="B14" s="12">
        <v>1</v>
      </c>
      <c r="C14" s="9" t="s">
        <v>74</v>
      </c>
      <c r="D14" s="10">
        <v>2026</v>
      </c>
    </row>
    <row r="15" spans="1:4" x14ac:dyDescent="0.25">
      <c r="A15" s="7" t="s">
        <v>43</v>
      </c>
      <c r="B15" s="11">
        <v>924</v>
      </c>
      <c r="C15" s="9" t="s">
        <v>74</v>
      </c>
      <c r="D15" s="10">
        <v>2026</v>
      </c>
    </row>
    <row r="16" spans="1:4" x14ac:dyDescent="0.25">
      <c r="A16" s="7" t="s">
        <v>42</v>
      </c>
      <c r="B16" s="12">
        <v>4</v>
      </c>
      <c r="C16" s="9" t="s">
        <v>74</v>
      </c>
      <c r="D16" s="10">
        <v>2026</v>
      </c>
    </row>
    <row r="17" spans="1:5" x14ac:dyDescent="0.25">
      <c r="A17" s="7" t="s">
        <v>41</v>
      </c>
      <c r="B17" s="12">
        <v>29</v>
      </c>
      <c r="C17" s="9" t="s">
        <v>74</v>
      </c>
      <c r="D17" s="10">
        <v>2026</v>
      </c>
    </row>
    <row r="18" spans="1:5" x14ac:dyDescent="0.25">
      <c r="A18" s="7" t="s">
        <v>40</v>
      </c>
      <c r="B18" s="12">
        <v>234</v>
      </c>
      <c r="C18" s="9" t="s">
        <v>74</v>
      </c>
      <c r="D18" s="10">
        <v>2026</v>
      </c>
    </row>
    <row r="19" spans="1:5" x14ac:dyDescent="0.25">
      <c r="A19" s="7" t="s">
        <v>39</v>
      </c>
      <c r="B19" s="11">
        <v>0</v>
      </c>
      <c r="C19" s="9" t="s">
        <v>74</v>
      </c>
      <c r="D19" s="10">
        <v>2026</v>
      </c>
    </row>
    <row r="20" spans="1:5" x14ac:dyDescent="0.25">
      <c r="A20" s="7" t="s">
        <v>38</v>
      </c>
      <c r="B20" s="11">
        <v>2</v>
      </c>
      <c r="C20" s="9" t="s">
        <v>74</v>
      </c>
      <c r="D20" s="10">
        <v>2026</v>
      </c>
    </row>
    <row r="21" spans="1:5" ht="15.75" thickBot="1" x14ac:dyDescent="0.3">
      <c r="A21" s="13" t="s">
        <v>35</v>
      </c>
      <c r="B21" s="14">
        <f>SUM(B10:B20)</f>
        <v>1270</v>
      </c>
      <c r="C21" s="15"/>
      <c r="D21" s="16"/>
    </row>
    <row r="22" spans="1:5" ht="20.25" x14ac:dyDescent="0.25">
      <c r="E22" s="17"/>
    </row>
    <row r="23" spans="1:5" ht="20.25" x14ac:dyDescent="0.25">
      <c r="E23" s="18"/>
    </row>
    <row r="123" spans="1:1" x14ac:dyDescent="0.25">
      <c r="A123" s="19"/>
    </row>
    <row r="124" spans="1:1" x14ac:dyDescent="0.25">
      <c r="A124" s="19"/>
    </row>
    <row r="125" spans="1:1" x14ac:dyDescent="0.25">
      <c r="A125" s="19"/>
    </row>
    <row r="126" spans="1:1" x14ac:dyDescent="0.25">
      <c r="A126" s="19"/>
    </row>
    <row r="127" spans="1:1" x14ac:dyDescent="0.25">
      <c r="A127" s="19"/>
    </row>
    <row r="128" spans="1:1" x14ac:dyDescent="0.25">
      <c r="A128" s="19"/>
    </row>
    <row r="129" spans="1:1" x14ac:dyDescent="0.25">
      <c r="A129" s="19"/>
    </row>
    <row r="130" spans="1:1" x14ac:dyDescent="0.25">
      <c r="A130" s="19"/>
    </row>
    <row r="295" spans="1:1" ht="15.75" x14ac:dyDescent="0.25">
      <c r="A295" s="20"/>
    </row>
    <row r="296" spans="1:1" ht="15.75" x14ac:dyDescent="0.25">
      <c r="A296" s="20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9:G10"/>
  <sheetViews>
    <sheetView workbookViewId="0"/>
  </sheetViews>
  <sheetFormatPr baseColWidth="10" defaultRowHeight="15" x14ac:dyDescent="0.25"/>
  <cols>
    <col min="1" max="1" width="11.42578125" customWidth="1"/>
  </cols>
  <sheetData>
    <row r="9" spans="7:7" x14ac:dyDescent="0.25">
      <c r="G9" t="s">
        <v>36</v>
      </c>
    </row>
    <row r="10" spans="7:7" x14ac:dyDescent="0.25">
      <c r="G10" t="s">
        <v>37</v>
      </c>
    </row>
  </sheetData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8"/>
  <sheetViews>
    <sheetView topLeftCell="A4" workbookViewId="0">
      <selection activeCell="B28" sqref="B28"/>
    </sheetView>
  </sheetViews>
  <sheetFormatPr baseColWidth="10" defaultRowHeight="15" x14ac:dyDescent="0.25"/>
  <cols>
    <col min="1" max="1" width="30.85546875" customWidth="1"/>
    <col min="2" max="2" width="17.140625" customWidth="1"/>
    <col min="3" max="3" width="13.5703125" customWidth="1"/>
    <col min="4" max="4" width="12.42578125" customWidth="1"/>
    <col min="5" max="5" width="11.42578125" customWidth="1"/>
  </cols>
  <sheetData>
    <row r="6" spans="1:5" x14ac:dyDescent="0.25">
      <c r="A6" s="32" t="s">
        <v>72</v>
      </c>
      <c r="B6" s="32"/>
      <c r="C6" s="32"/>
      <c r="D6" s="32"/>
    </row>
    <row r="7" spans="1:5" ht="18.75" customHeight="1" x14ac:dyDescent="0.25">
      <c r="A7" s="32"/>
      <c r="B7" s="32"/>
      <c r="C7" s="32"/>
      <c r="D7" s="32"/>
    </row>
    <row r="8" spans="1:5" x14ac:dyDescent="0.25">
      <c r="A8" s="33" t="s">
        <v>71</v>
      </c>
      <c r="B8" s="33"/>
      <c r="C8" s="33"/>
    </row>
    <row r="9" spans="1:5" x14ac:dyDescent="0.25">
      <c r="A9" s="34">
        <v>46234</v>
      </c>
      <c r="B9" s="34"/>
      <c r="C9" s="34"/>
      <c r="D9" s="34"/>
    </row>
    <row r="10" spans="1:5" x14ac:dyDescent="0.25">
      <c r="A10" s="31" t="s">
        <v>70</v>
      </c>
      <c r="B10" s="31" t="s">
        <v>69</v>
      </c>
      <c r="C10" s="31" t="s">
        <v>68</v>
      </c>
      <c r="D10" s="31" t="s">
        <v>67</v>
      </c>
      <c r="E10" s="30"/>
    </row>
    <row r="11" spans="1:5" x14ac:dyDescent="0.25">
      <c r="A11" s="23" t="s">
        <v>66</v>
      </c>
      <c r="B11" s="29">
        <v>4</v>
      </c>
      <c r="C11" s="23" t="s">
        <v>74</v>
      </c>
      <c r="D11" s="22">
        <v>2026</v>
      </c>
    </row>
    <row r="12" spans="1:5" x14ac:dyDescent="0.25">
      <c r="A12" s="23" t="s">
        <v>47</v>
      </c>
      <c r="B12" s="26">
        <v>39</v>
      </c>
      <c r="C12" s="23" t="s">
        <v>74</v>
      </c>
      <c r="D12" s="22">
        <v>2026</v>
      </c>
    </row>
    <row r="13" spans="1:5" x14ac:dyDescent="0.25">
      <c r="A13" s="23" t="s">
        <v>65</v>
      </c>
      <c r="B13" s="26">
        <v>32</v>
      </c>
      <c r="C13" s="23" t="s">
        <v>74</v>
      </c>
      <c r="D13" s="22">
        <v>2026</v>
      </c>
    </row>
    <row r="14" spans="1:5" x14ac:dyDescent="0.25">
      <c r="A14" s="23" t="s">
        <v>64</v>
      </c>
      <c r="B14" s="26">
        <v>0</v>
      </c>
      <c r="C14" s="23" t="s">
        <v>74</v>
      </c>
      <c r="D14" s="22">
        <v>2026</v>
      </c>
    </row>
    <row r="15" spans="1:5" x14ac:dyDescent="0.25">
      <c r="A15" s="23" t="s">
        <v>63</v>
      </c>
      <c r="B15" s="28">
        <v>4</v>
      </c>
      <c r="C15" s="23" t="s">
        <v>74</v>
      </c>
      <c r="D15" s="22">
        <v>2026</v>
      </c>
    </row>
    <row r="16" spans="1:5" x14ac:dyDescent="0.25">
      <c r="A16" s="27" t="s">
        <v>62</v>
      </c>
      <c r="B16" s="26">
        <v>0</v>
      </c>
      <c r="C16" s="23" t="s">
        <v>74</v>
      </c>
      <c r="D16" s="22">
        <v>2026</v>
      </c>
    </row>
    <row r="17" spans="1:4" x14ac:dyDescent="0.25">
      <c r="A17" s="23" t="s">
        <v>61</v>
      </c>
      <c r="B17" s="26">
        <v>0</v>
      </c>
      <c r="C17" s="23" t="s">
        <v>74</v>
      </c>
      <c r="D17" s="22">
        <v>2026</v>
      </c>
    </row>
    <row r="18" spans="1:4" x14ac:dyDescent="0.25">
      <c r="A18" s="23" t="s">
        <v>60</v>
      </c>
      <c r="B18" s="26">
        <v>0</v>
      </c>
      <c r="C18" s="23" t="s">
        <v>74</v>
      </c>
      <c r="D18" s="22">
        <v>2026</v>
      </c>
    </row>
    <row r="19" spans="1:4" x14ac:dyDescent="0.25">
      <c r="A19" s="23" t="s">
        <v>59</v>
      </c>
      <c r="B19" s="25">
        <v>0</v>
      </c>
      <c r="C19" s="23" t="s">
        <v>74</v>
      </c>
      <c r="D19" s="22">
        <v>2026</v>
      </c>
    </row>
    <row r="20" spans="1:4" x14ac:dyDescent="0.25">
      <c r="A20" s="23" t="s">
        <v>58</v>
      </c>
      <c r="B20" s="25">
        <v>135</v>
      </c>
      <c r="C20" s="23" t="s">
        <v>74</v>
      </c>
      <c r="D20" s="22">
        <v>2026</v>
      </c>
    </row>
    <row r="21" spans="1:4" x14ac:dyDescent="0.25">
      <c r="A21" s="23" t="s">
        <v>57</v>
      </c>
      <c r="B21" s="25">
        <v>2</v>
      </c>
      <c r="C21" s="23" t="s">
        <v>74</v>
      </c>
      <c r="D21" s="22">
        <v>2026</v>
      </c>
    </row>
    <row r="22" spans="1:4" x14ac:dyDescent="0.25">
      <c r="A22" s="23" t="s">
        <v>56</v>
      </c>
      <c r="B22" s="25">
        <v>1</v>
      </c>
      <c r="C22" s="23" t="s">
        <v>74</v>
      </c>
      <c r="D22" s="22">
        <v>2026</v>
      </c>
    </row>
    <row r="23" spans="1:4" x14ac:dyDescent="0.25">
      <c r="A23" s="23" t="s">
        <v>44</v>
      </c>
      <c r="B23" s="25">
        <v>4</v>
      </c>
      <c r="C23" s="23" t="s">
        <v>74</v>
      </c>
      <c r="D23" s="22">
        <v>2026</v>
      </c>
    </row>
    <row r="24" spans="1:4" x14ac:dyDescent="0.25">
      <c r="A24" s="23" t="s">
        <v>55</v>
      </c>
      <c r="B24" s="25">
        <v>0</v>
      </c>
      <c r="C24" s="23" t="s">
        <v>74</v>
      </c>
      <c r="D24" s="22">
        <v>2026</v>
      </c>
    </row>
    <row r="25" spans="1:4" x14ac:dyDescent="0.25">
      <c r="A25" s="23" t="s">
        <v>41</v>
      </c>
      <c r="B25" s="25">
        <v>25</v>
      </c>
      <c r="C25" s="23" t="s">
        <v>74</v>
      </c>
      <c r="D25" s="22">
        <v>2026</v>
      </c>
    </row>
    <row r="26" spans="1:4" x14ac:dyDescent="0.25">
      <c r="A26" s="23" t="s">
        <v>54</v>
      </c>
      <c r="B26" s="25">
        <v>16</v>
      </c>
      <c r="C26" s="23" t="s">
        <v>74</v>
      </c>
      <c r="D26" s="22">
        <v>2026</v>
      </c>
    </row>
    <row r="27" spans="1:4" x14ac:dyDescent="0.25">
      <c r="A27" s="23" t="s">
        <v>53</v>
      </c>
      <c r="B27" s="25">
        <v>0</v>
      </c>
      <c r="C27" s="23" t="s">
        <v>74</v>
      </c>
      <c r="D27" s="22">
        <v>2026</v>
      </c>
    </row>
    <row r="28" spans="1:4" x14ac:dyDescent="0.25">
      <c r="A28" s="23" t="s">
        <v>52</v>
      </c>
      <c r="B28" s="24">
        <f>SUM(B11:B27)</f>
        <v>262</v>
      </c>
      <c r="C28" s="23"/>
      <c r="D28" s="22"/>
    </row>
    <row r="29" spans="1:4" x14ac:dyDescent="0.25">
      <c r="D29" s="21"/>
    </row>
    <row r="37" spans="5:5" x14ac:dyDescent="0.25">
      <c r="E37" s="21"/>
    </row>
    <row r="38" spans="5:5" x14ac:dyDescent="0.25">
      <c r="E38" s="21"/>
    </row>
  </sheetData>
  <mergeCells count="3">
    <mergeCell ref="A6:D7"/>
    <mergeCell ref="A8:C8"/>
    <mergeCell ref="A9:D9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3" sqref="H23"/>
    </sheetView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DATOS_ABIERTOS_CONSULTA_EXT (2</vt:lpstr>
      <vt:lpstr>DATOS_ABIERTOS_CONSULTA_EXTERNA</vt:lpstr>
      <vt:lpstr>DATOS ABIERTOS QUIRURGICO JULIO</vt:lpstr>
      <vt:lpstr>Hoja2</vt:lpstr>
      <vt:lpstr>DATOS_ABIERTOS__HOSPITALIZACION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TECNOLOGIA</cp:lastModifiedBy>
  <cp:lastPrinted>2026-04-01T18:45:37Z</cp:lastPrinted>
  <dcterms:created xsi:type="dcterms:W3CDTF">2019-12-16T13:16:57Z</dcterms:created>
  <dcterms:modified xsi:type="dcterms:W3CDTF">2026-08-05T13:52:09Z</dcterms:modified>
</cp:coreProperties>
</file>