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RAS PC 2\Desktop\"/>
    </mc:Choice>
  </mc:AlternateContent>
  <bookViews>
    <workbookView xWindow="0" yWindow="0" windowWidth="28800" windowHeight="11775"/>
  </bookViews>
  <sheets>
    <sheet name="LISTADO M Y D " sheetId="1" r:id="rId1"/>
    <sheet name="DIRECTAS " sheetId="2" r:id="rId2"/>
    <sheet name="MENORE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3" l="1"/>
  <c r="H70" i="2"/>
  <c r="C100" i="1" l="1"/>
  <c r="B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H79" i="1"/>
  <c r="C79" i="1"/>
  <c r="H78" i="1"/>
  <c r="G78" i="1"/>
  <c r="C78" i="1"/>
  <c r="G77" i="1"/>
  <c r="G100" i="1" s="1"/>
  <c r="C77" i="1"/>
  <c r="C76" i="1"/>
  <c r="H73" i="1"/>
  <c r="E100" i="1" s="1"/>
  <c r="H100" i="1" l="1"/>
</calcChain>
</file>

<file path=xl/sharedStrings.xml><?xml version="1.0" encoding="utf-8"?>
<sst xmlns="http://schemas.openxmlformats.org/spreadsheetml/2006/main" count="851" uniqueCount="258">
  <si>
    <t>Republica Dominicana</t>
  </si>
  <si>
    <t>SERVICIO NACIONAL DE SALUD</t>
  </si>
  <si>
    <t>LISTADO DE ORDENES DE COMPRAS O SERVICIOS EFECTUADAS DURANTE EL MES MARZO  2025</t>
  </si>
  <si>
    <t>ESTABLECIMIENTO: HOSPITAL REGIONAL ING. LUIS L. BOGAERT         REGION:     7</t>
  </si>
  <si>
    <t>153-2025</t>
  </si>
  <si>
    <t>E450000002071</t>
  </si>
  <si>
    <t>VS</t>
  </si>
  <si>
    <t>INAPA</t>
  </si>
  <si>
    <t>Servicios de Agua Potable</t>
  </si>
  <si>
    <t>2217-01</t>
  </si>
  <si>
    <t>154-2025</t>
  </si>
  <si>
    <t>B1500001683</t>
  </si>
  <si>
    <t>SUPERMERCADO MAEÑO</t>
  </si>
  <si>
    <t>Alimentos</t>
  </si>
  <si>
    <t>2311-01</t>
  </si>
  <si>
    <t>155-2025</t>
  </si>
  <si>
    <t>B1500000822</t>
  </si>
  <si>
    <t>MAO CENTRAL CONNECTIONS</t>
  </si>
  <si>
    <t>Servicios de Internet</t>
  </si>
  <si>
    <t>2215-01</t>
  </si>
  <si>
    <t>156-2025</t>
  </si>
  <si>
    <t>E450000000041</t>
  </si>
  <si>
    <t>CONFORMATIC</t>
  </si>
  <si>
    <t>Equipo de climatización</t>
  </si>
  <si>
    <t>2652-01</t>
  </si>
  <si>
    <t>157-2025</t>
  </si>
  <si>
    <t>NULO</t>
  </si>
  <si>
    <t>158-2025</t>
  </si>
  <si>
    <t>B1500005063</t>
  </si>
  <si>
    <t>MEDI-SAN</t>
  </si>
  <si>
    <t>Reactivos de Laboratorio</t>
  </si>
  <si>
    <t>2372-03</t>
  </si>
  <si>
    <t>159-2025</t>
  </si>
  <si>
    <t>E450000012945</t>
  </si>
  <si>
    <t>ALTICE DOMINICANA</t>
  </si>
  <si>
    <t>Servicio de Telefono</t>
  </si>
  <si>
    <t>2213-01</t>
  </si>
  <si>
    <t>160-2025</t>
  </si>
  <si>
    <t>B1500001800</t>
  </si>
  <si>
    <t>FARMACIA ELYFIOR</t>
  </si>
  <si>
    <t>Suministros de Medicamentos</t>
  </si>
  <si>
    <t>2341-01</t>
  </si>
  <si>
    <t>161-2025</t>
  </si>
  <si>
    <t>B1500005065</t>
  </si>
  <si>
    <t>Suministro de Estante para Record de Pacientes</t>
  </si>
  <si>
    <t>2611-01</t>
  </si>
  <si>
    <t>162-2025</t>
  </si>
  <si>
    <t>E450000001642</t>
  </si>
  <si>
    <t>AIR LIQUIDE</t>
  </si>
  <si>
    <t>Suministro de Oxigeno</t>
  </si>
  <si>
    <t>163-2025</t>
  </si>
  <si>
    <t>B1500002186</t>
  </si>
  <si>
    <t>MULTICENTRO EL MANA</t>
  </si>
  <si>
    <t xml:space="preserve">Materiales Para Limpieza y Papel </t>
  </si>
  <si>
    <t>2391-01-2332-01</t>
  </si>
  <si>
    <t>164-2025</t>
  </si>
  <si>
    <t>B1500007785</t>
  </si>
  <si>
    <t>ALMANZAR ESTEVEZ</t>
  </si>
  <si>
    <t>165-2025</t>
  </si>
  <si>
    <t>B1500007786</t>
  </si>
  <si>
    <t>166-2025</t>
  </si>
  <si>
    <t>B1500003389</t>
  </si>
  <si>
    <t>ULTRALAB, SRL</t>
  </si>
  <si>
    <t>167-2025</t>
  </si>
  <si>
    <t>B1500016440</t>
  </si>
  <si>
    <t>BIO-NOVA</t>
  </si>
  <si>
    <t>168-2025</t>
  </si>
  <si>
    <t>B1500002313</t>
  </si>
  <si>
    <t>LAMBDA DIAGNOSTICOS</t>
  </si>
  <si>
    <t>Sum. De Laboratorio</t>
  </si>
  <si>
    <t>169-2025</t>
  </si>
  <si>
    <t>B1500000144</t>
  </si>
  <si>
    <t>CARLOS OVIDIO GENAO BUENO</t>
  </si>
  <si>
    <t>Útiles de cocina y comedor</t>
  </si>
  <si>
    <t>2395-01</t>
  </si>
  <si>
    <t>170-2025</t>
  </si>
  <si>
    <t>B1500000145</t>
  </si>
  <si>
    <t>171-2025</t>
  </si>
  <si>
    <t>B1500001684</t>
  </si>
  <si>
    <t>172-2025</t>
  </si>
  <si>
    <t>B1500002595</t>
  </si>
  <si>
    <t>IMPRESOS DIVERSOS SANCHEZ</t>
  </si>
  <si>
    <t>Utiles de Escritorios, Oficina, Inform.</t>
  </si>
  <si>
    <t>2392-01</t>
  </si>
  <si>
    <t>173-2025</t>
  </si>
  <si>
    <t>B1500009987</t>
  </si>
  <si>
    <t>MOREL, SRL</t>
  </si>
  <si>
    <t>174-2025</t>
  </si>
  <si>
    <t>B1500007899</t>
  </si>
  <si>
    <t>AGROFEN</t>
  </si>
  <si>
    <t>175-2025</t>
  </si>
  <si>
    <t>B1500007900</t>
  </si>
  <si>
    <t>176-2025</t>
  </si>
  <si>
    <t>B1500007901</t>
  </si>
  <si>
    <t>177-2025</t>
  </si>
  <si>
    <t>B1500007902</t>
  </si>
  <si>
    <t>178-2025</t>
  </si>
  <si>
    <t>B1500001685</t>
  </si>
  <si>
    <t>Papel y cartón</t>
  </si>
  <si>
    <t>2332-01</t>
  </si>
  <si>
    <t>179-2025</t>
  </si>
  <si>
    <t>E450000001571</t>
  </si>
  <si>
    <t>SUED &amp; FARGESA</t>
  </si>
  <si>
    <t>180-2025</t>
  </si>
  <si>
    <t>B1500007793</t>
  </si>
  <si>
    <t>181-2025</t>
  </si>
  <si>
    <t>B1500003283</t>
  </si>
  <si>
    <t>MEDI DENTAL, SRL</t>
  </si>
  <si>
    <t>Equipo Médico</t>
  </si>
  <si>
    <t>2631-01</t>
  </si>
  <si>
    <t>182-2025</t>
  </si>
  <si>
    <t>B1500000101</t>
  </si>
  <si>
    <t>STARSOFT</t>
  </si>
  <si>
    <t xml:space="preserve">Sistema </t>
  </si>
  <si>
    <t>2287-05</t>
  </si>
  <si>
    <t>183-2025</t>
  </si>
  <si>
    <t>E450000000044</t>
  </si>
  <si>
    <t>184-2025</t>
  </si>
  <si>
    <t>185-2025</t>
  </si>
  <si>
    <t>E450000000085</t>
  </si>
  <si>
    <t>ANGLOAMAERICANA DE SEGUROS</t>
  </si>
  <si>
    <t>Seguros de personas</t>
  </si>
  <si>
    <t>2263-01</t>
  </si>
  <si>
    <t>186-2025</t>
  </si>
  <si>
    <t>E450000004947</t>
  </si>
  <si>
    <t>BIO-NUCLEAR</t>
  </si>
  <si>
    <t>187-2025</t>
  </si>
  <si>
    <t>E450000001662</t>
  </si>
  <si>
    <t>188-2025</t>
  </si>
  <si>
    <t>B1500001089</t>
  </si>
  <si>
    <t>SILVER PHARMA</t>
  </si>
  <si>
    <t>189-2025</t>
  </si>
  <si>
    <t>B1500001690</t>
  </si>
  <si>
    <t xml:space="preserve"> Utiles de cocina</t>
  </si>
  <si>
    <t>190-2025</t>
  </si>
  <si>
    <t>B1500000194</t>
  </si>
  <si>
    <t>ERO DENT, SRL</t>
  </si>
  <si>
    <t>Mantenimiento y reparación de equipos médico</t>
  </si>
  <si>
    <t>2272-04</t>
  </si>
  <si>
    <t>191-2025</t>
  </si>
  <si>
    <t>B1500016487</t>
  </si>
  <si>
    <t>192-2025</t>
  </si>
  <si>
    <t>B1500002969</t>
  </si>
  <si>
    <t>ARCADIO ESPINAL</t>
  </si>
  <si>
    <t>Suministro Y mantenimiento de equipos Climatizacion</t>
  </si>
  <si>
    <t>193-2025</t>
  </si>
  <si>
    <t>B1500001263</t>
  </si>
  <si>
    <t>MIX AIR DOMINICANA</t>
  </si>
  <si>
    <t>194-2025</t>
  </si>
  <si>
    <t>B1500001264</t>
  </si>
  <si>
    <t>FR</t>
  </si>
  <si>
    <t>195-2025</t>
  </si>
  <si>
    <t>E450000070240</t>
  </si>
  <si>
    <t>CLARO</t>
  </si>
  <si>
    <t>196-2025</t>
  </si>
  <si>
    <t>E450000070258</t>
  </si>
  <si>
    <t>197-2025</t>
  </si>
  <si>
    <t>B1500000088</t>
  </si>
  <si>
    <t>Q-TECH SOLUTIONS</t>
  </si>
  <si>
    <t>Mantenimiento y reparación de Planta Electrica</t>
  </si>
  <si>
    <t>2398-01</t>
  </si>
  <si>
    <t>198-2025</t>
  </si>
  <si>
    <t>B1500008248</t>
  </si>
  <si>
    <t>HOSPIFAR,SRL</t>
  </si>
  <si>
    <t>Sum. Quirurgicos</t>
  </si>
  <si>
    <t>2393-01</t>
  </si>
  <si>
    <t>199-2025</t>
  </si>
  <si>
    <t>B1500000167</t>
  </si>
  <si>
    <t>LAB. CLASSIC DENTAL</t>
  </si>
  <si>
    <t>200-2025</t>
  </si>
  <si>
    <t>B1500001689</t>
  </si>
  <si>
    <t>STRONICS</t>
  </si>
  <si>
    <t>Suministro mensualidad Sistema</t>
  </si>
  <si>
    <t>201-2025</t>
  </si>
  <si>
    <t>B1500000161</t>
  </si>
  <si>
    <t>LGM MULTISERVICIOS</t>
  </si>
  <si>
    <t>Servicios de Jardineria</t>
  </si>
  <si>
    <t>202-2025</t>
  </si>
  <si>
    <t>B1500001319</t>
  </si>
  <si>
    <t>UNIVERSAL DE COMPUTOS</t>
  </si>
  <si>
    <t>Mant. Equipos de Oficinas</t>
  </si>
  <si>
    <t>2272-01</t>
  </si>
  <si>
    <t>203-2025</t>
  </si>
  <si>
    <t>B1500002124</t>
  </si>
  <si>
    <t>Suministros de Papel</t>
  </si>
  <si>
    <t>204-2025</t>
  </si>
  <si>
    <t>B1500010023</t>
  </si>
  <si>
    <t>205-2025</t>
  </si>
  <si>
    <t>B1500001267</t>
  </si>
  <si>
    <t>206-2025</t>
  </si>
  <si>
    <t>E450000001738</t>
  </si>
  <si>
    <t>207-2025</t>
  </si>
  <si>
    <t>B1500001325</t>
  </si>
  <si>
    <t>208-2025</t>
  </si>
  <si>
    <t>B1500000624</t>
  </si>
  <si>
    <t>TIO DEPOSITO DENTAL</t>
  </si>
  <si>
    <t>Suministros de Odontologia</t>
  </si>
  <si>
    <t>209-2025</t>
  </si>
  <si>
    <t>B1500000113</t>
  </si>
  <si>
    <t>SPEEDWI  TELECOM</t>
  </si>
  <si>
    <t>210-2025</t>
  </si>
  <si>
    <t>B1500002212</t>
  </si>
  <si>
    <t>Utensilios de Cocina y Comedor</t>
  </si>
  <si>
    <t>211-2025</t>
  </si>
  <si>
    <t>B1500018830</t>
  </si>
  <si>
    <t>METROGAS</t>
  </si>
  <si>
    <t>Suministro GLP</t>
  </si>
  <si>
    <t>2371-04</t>
  </si>
  <si>
    <t>212-2025</t>
  </si>
  <si>
    <t>B1500002670</t>
  </si>
  <si>
    <t>ECO CETIOSA</t>
  </si>
  <si>
    <t>Suministro de Combustible</t>
  </si>
  <si>
    <t>2371-01-02-05</t>
  </si>
  <si>
    <t>213-2025</t>
  </si>
  <si>
    <t>E450000000048</t>
  </si>
  <si>
    <t>214-2025</t>
  </si>
  <si>
    <t>B1500000170</t>
  </si>
  <si>
    <t>IMPRENTA REYES CABRERA</t>
  </si>
  <si>
    <t>Impresos</t>
  </si>
  <si>
    <t>2222-01</t>
  </si>
  <si>
    <t>215-2025</t>
  </si>
  <si>
    <t>PORTAL</t>
  </si>
  <si>
    <t xml:space="preserve">Portal </t>
  </si>
  <si>
    <t>216-2025</t>
  </si>
  <si>
    <t>B1500000149</t>
  </si>
  <si>
    <t>ABREU LANTIGUA</t>
  </si>
  <si>
    <t>Servicios de Alimentación</t>
  </si>
  <si>
    <t>2292-01</t>
  </si>
  <si>
    <t>217-2025</t>
  </si>
  <si>
    <t>B1500001242</t>
  </si>
  <si>
    <t>AGUA FARES</t>
  </si>
  <si>
    <t>Agua Embotellada</t>
  </si>
  <si>
    <t>218-2025</t>
  </si>
  <si>
    <t>B1500001269</t>
  </si>
  <si>
    <t>219-2025</t>
  </si>
  <si>
    <t>B1500008258</t>
  </si>
  <si>
    <t>SUPER ESTACION MAO</t>
  </si>
  <si>
    <t>Total Resumen</t>
  </si>
  <si>
    <t>Sub-Total Compras RD$</t>
  </si>
  <si>
    <t>RESUMEN DE COMPRAS o SERVICIOS POR CUENTAS:</t>
  </si>
  <si>
    <t xml:space="preserve">CUENTAS No. </t>
  </si>
  <si>
    <t>CANTIDAD</t>
  </si>
  <si>
    <t>MONTO</t>
  </si>
  <si>
    <t>TIPO</t>
  </si>
  <si>
    <t>Compra Directa</t>
  </si>
  <si>
    <t>Comparacion de precio</t>
  </si>
  <si>
    <t>Compras Menores</t>
  </si>
  <si>
    <t>2271-02</t>
  </si>
  <si>
    <t>2391-01</t>
  </si>
  <si>
    <t xml:space="preserve">TOTAL COMPRAS       </t>
  </si>
  <si>
    <t>CERTIFICO CORRECTO:</t>
  </si>
  <si>
    <t>DR. Newton Solano</t>
  </si>
  <si>
    <t>Lic. Jean Flores</t>
  </si>
  <si>
    <t>Director</t>
  </si>
  <si>
    <t>Administrador</t>
  </si>
  <si>
    <t>Lic. Laury M. Andeliz</t>
  </si>
  <si>
    <t>Analista de Compras</t>
  </si>
  <si>
    <t>LISTADO DE ORDENES DE COMPRAS O SERVICIOS DIRECTAS EFECTUADAS DURANTE EL MES MARZO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</si>
</sst>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4" fillId="0" borderId="0"/>
  </cellStyleXfs>
  <cellXfs count="73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14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2" borderId="1" xfId="0" applyFont="1" applyFill="1" applyBorder="1" applyAlignment="1">
      <alignment horizontal="left" wrapText="1"/>
    </xf>
    <xf numFmtId="164" fontId="2" fillId="2" borderId="1" xfId="1" applyFont="1" applyFill="1" applyBorder="1" applyAlignment="1">
      <alignment horizontal="right"/>
    </xf>
    <xf numFmtId="0" fontId="5" fillId="3" borderId="1" xfId="2" applyFont="1" applyFill="1" applyBorder="1" applyAlignment="1">
      <alignment vertical="top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center" wrapText="1"/>
    </xf>
    <xf numFmtId="164" fontId="2" fillId="0" borderId="1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14" fontId="2" fillId="2" borderId="1" xfId="0" applyNumberFormat="1" applyFont="1" applyFill="1" applyBorder="1" applyAlignment="1">
      <alignment horizontal="right"/>
    </xf>
    <xf numFmtId="0" fontId="2" fillId="0" borderId="2" xfId="0" applyFont="1" applyBorder="1" applyAlignment="1">
      <alignment horizontal="center" wrapText="1"/>
    </xf>
    <xf numFmtId="0" fontId="2" fillId="2" borderId="2" xfId="0" applyFont="1" applyFill="1" applyBorder="1" applyAlignment="1">
      <alignment horizontal="left" wrapText="1"/>
    </xf>
    <xf numFmtId="164" fontId="2" fillId="0" borderId="2" xfId="1" applyFont="1" applyFill="1" applyBorder="1" applyAlignment="1">
      <alignment horizontal="right"/>
    </xf>
    <xf numFmtId="0" fontId="2" fillId="0" borderId="2" xfId="0" applyFont="1" applyBorder="1"/>
    <xf numFmtId="0" fontId="2" fillId="0" borderId="1" xfId="0" applyFont="1" applyBorder="1" applyAlignment="1">
      <alignment horizontal="right" wrapText="1"/>
    </xf>
    <xf numFmtId="0" fontId="6" fillId="2" borderId="1" xfId="0" applyFont="1" applyFill="1" applyBorder="1" applyAlignment="1">
      <alignment horizontal="left"/>
    </xf>
    <xf numFmtId="0" fontId="7" fillId="0" borderId="1" xfId="0" applyFont="1" applyBorder="1" applyAlignment="1">
      <alignment horizontal="center" wrapText="1"/>
    </xf>
    <xf numFmtId="0" fontId="5" fillId="3" borderId="1" xfId="2" applyFont="1" applyFill="1" applyBorder="1"/>
    <xf numFmtId="0" fontId="5" fillId="3" borderId="1" xfId="2" applyFont="1" applyFill="1" applyBorder="1" applyAlignment="1">
      <alignment wrapText="1"/>
    </xf>
    <xf numFmtId="0" fontId="8" fillId="0" borderId="1" xfId="0" applyFont="1" applyBorder="1" applyAlignment="1">
      <alignment horizontal="right"/>
    </xf>
    <xf numFmtId="0" fontId="2" fillId="2" borderId="1" xfId="0" applyFont="1" applyFill="1" applyBorder="1" applyAlignment="1">
      <alignment wrapText="1"/>
    </xf>
    <xf numFmtId="0" fontId="9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 wrapText="1"/>
    </xf>
    <xf numFmtId="0" fontId="7" fillId="0" borderId="1" xfId="0" applyFont="1" applyBorder="1" applyAlignment="1">
      <alignment horizontal="left"/>
    </xf>
    <xf numFmtId="0" fontId="7" fillId="0" borderId="0" xfId="0" applyFont="1"/>
    <xf numFmtId="0" fontId="7" fillId="0" borderId="1" xfId="0" applyFont="1" applyBorder="1"/>
    <xf numFmtId="0" fontId="7" fillId="0" borderId="1" xfId="0" applyFont="1" applyBorder="1" applyAlignment="1">
      <alignment horizontal="left" wrapText="1"/>
    </xf>
    <xf numFmtId="4" fontId="7" fillId="0" borderId="1" xfId="0" applyNumberFormat="1" applyFont="1" applyBorder="1"/>
    <xf numFmtId="0" fontId="10" fillId="0" borderId="0" xfId="0" applyFont="1"/>
    <xf numFmtId="0" fontId="10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7" fillId="0" borderId="0" xfId="0" applyFont="1" applyAlignment="1">
      <alignment wrapText="1"/>
    </xf>
    <xf numFmtId="0" fontId="7" fillId="2" borderId="6" xfId="0" applyFont="1" applyFill="1" applyBorder="1"/>
    <xf numFmtId="0" fontId="7" fillId="0" borderId="7" xfId="0" applyFont="1" applyBorder="1" applyAlignment="1">
      <alignment horizontal="center"/>
    </xf>
    <xf numFmtId="4" fontId="7" fillId="2" borderId="8" xfId="0" applyNumberFormat="1" applyFont="1" applyFill="1" applyBorder="1"/>
    <xf numFmtId="0" fontId="10" fillId="0" borderId="9" xfId="0" applyFont="1" applyBorder="1" applyAlignment="1">
      <alignment horizontal="center"/>
    </xf>
    <xf numFmtId="0" fontId="7" fillId="2" borderId="10" xfId="0" applyFont="1" applyFill="1" applyBorder="1"/>
    <xf numFmtId="0" fontId="6" fillId="0" borderId="1" xfId="0" applyFont="1" applyBorder="1"/>
    <xf numFmtId="0" fontId="7" fillId="0" borderId="7" xfId="0" applyFont="1" applyBorder="1"/>
    <xf numFmtId="4" fontId="7" fillId="0" borderId="8" xfId="0" applyNumberFormat="1" applyFont="1" applyBorder="1"/>
    <xf numFmtId="0" fontId="0" fillId="0" borderId="1" xfId="0" applyBorder="1"/>
    <xf numFmtId="0" fontId="7" fillId="2" borderId="10" xfId="0" applyFont="1" applyFill="1" applyBorder="1" applyAlignment="1">
      <alignment horizontal="left" wrapText="1"/>
    </xf>
    <xf numFmtId="0" fontId="7" fillId="0" borderId="1" xfId="0" applyFont="1" applyBorder="1" applyAlignment="1">
      <alignment horizontal="center"/>
    </xf>
    <xf numFmtId="4" fontId="7" fillId="2" borderId="11" xfId="0" applyNumberFormat="1" applyFont="1" applyFill="1" applyBorder="1"/>
    <xf numFmtId="0" fontId="7" fillId="0" borderId="10" xfId="0" applyFont="1" applyBorder="1"/>
    <xf numFmtId="4" fontId="7" fillId="0" borderId="11" xfId="0" applyNumberFormat="1" applyFont="1" applyBorder="1"/>
    <xf numFmtId="2" fontId="7" fillId="0" borderId="11" xfId="0" applyNumberFormat="1" applyFont="1" applyBorder="1"/>
    <xf numFmtId="0" fontId="7" fillId="2" borderId="10" xfId="0" applyFont="1" applyFill="1" applyBorder="1" applyAlignment="1">
      <alignment horizontal="left"/>
    </xf>
    <xf numFmtId="0" fontId="7" fillId="0" borderId="12" xfId="0" applyFont="1" applyBorder="1" applyAlignment="1">
      <alignment horizontal="center"/>
    </xf>
    <xf numFmtId="4" fontId="7" fillId="2" borderId="13" xfId="0" applyNumberFormat="1" applyFont="1" applyFill="1" applyBorder="1"/>
    <xf numFmtId="0" fontId="7" fillId="0" borderId="14" xfId="0" applyFont="1" applyBorder="1"/>
    <xf numFmtId="0" fontId="7" fillId="0" borderId="12" xfId="0" applyFont="1" applyBorder="1"/>
    <xf numFmtId="2" fontId="7" fillId="0" borderId="13" xfId="0" applyNumberFormat="1" applyFont="1" applyBorder="1"/>
    <xf numFmtId="0" fontId="3" fillId="0" borderId="15" xfId="0" applyFont="1" applyBorder="1"/>
    <xf numFmtId="0" fontId="7" fillId="0" borderId="4" xfId="0" applyFont="1" applyBorder="1" applyAlignment="1">
      <alignment horizontal="center"/>
    </xf>
    <xf numFmtId="4" fontId="7" fillId="0" borderId="5" xfId="0" applyNumberFormat="1" applyFont="1" applyBorder="1"/>
    <xf numFmtId="4" fontId="7" fillId="2" borderId="0" xfId="0" applyNumberFormat="1" applyFont="1" applyFill="1"/>
    <xf numFmtId="0" fontId="10" fillId="0" borderId="3" xfId="0" applyFont="1" applyBorder="1" applyAlignment="1">
      <alignment horizontal="right"/>
    </xf>
    <xf numFmtId="0" fontId="7" fillId="0" borderId="4" xfId="0" applyFont="1" applyBorder="1"/>
    <xf numFmtId="0" fontId="0" fillId="0" borderId="0" xfId="0" applyAlignment="1">
      <alignment wrapText="1"/>
    </xf>
    <xf numFmtId="4" fontId="0" fillId="0" borderId="0" xfId="0" applyNumberFormat="1"/>
    <xf numFmtId="0" fontId="0" fillId="0" borderId="0" xfId="0" applyAlignment="1">
      <alignment horizontal="right"/>
    </xf>
    <xf numFmtId="0" fontId="3" fillId="0" borderId="0" xfId="0" applyFont="1" applyAlignment="1">
      <alignment horizontal="center"/>
    </xf>
    <xf numFmtId="0" fontId="10" fillId="0" borderId="1" xfId="0" applyFont="1" applyBorder="1" applyAlignment="1">
      <alignment horizontal="right"/>
    </xf>
    <xf numFmtId="0" fontId="0" fillId="0" borderId="0" xfId="0" applyAlignment="1">
      <alignment horizontal="center"/>
    </xf>
  </cellXfs>
  <cellStyles count="3">
    <cellStyle name="Millares" xfId="1" builtinId="3"/>
    <cellStyle name="Normal" xfId="0" builtinId="0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37B6E67-5BE9-411C-85D8-EF42B0CF4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A7D61F-6B73-411D-BEA8-7008F35F23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EED6E89-5338-4325-80AB-B03484BF7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C20A3A3-BBC4-4AF5-AB39-3A43E55BD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76662ED-83DB-4DBF-8B89-F4A581AE5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0971F54-E825-48C3-9BFD-7A9587150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DC77DC2-BC88-4708-92F4-68B5CE6683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9C20001-308A-451F-97A9-ED35E3E4F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3873949-A3C6-4A6F-A88B-FB4E09C00E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FF82B91C-46D9-4F8F-8E6D-A3BE927C1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2D2FC05-FCEC-4136-A1A2-10F87B141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4ADF3BD6-8433-4982-91FA-4A2A520A4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9A1E53DC-6011-4382-8B36-56A775077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D4AF53EB-6F88-4A16-80D4-16FCB47CA8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E0702D9-9AED-4710-83E4-B8069CA64E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910F29D7-8DC5-47CD-8D36-7CA96CF19A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F8D2295F-1B79-46DE-A9BF-AF03E67A11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ED2E4A9-5D8C-413C-BDB2-51E144AFB9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51418024-B504-41FE-911B-D69411C86E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833C3B41-C2CD-4458-B73E-F7074536E8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4C7A3FCE-DCDF-4CA2-B0EB-701C390DF8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3F4C145-A44A-4612-B890-D44EA20447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2CA352E0-4E17-45AB-80E0-7186F68C8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D5CA1561-9B70-4A7A-9766-8BB5FEEE01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9CE645C-6F94-4C4A-975E-337797F8D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3933B31-FE75-4D4B-8C56-6D34D68E1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A219C903-C57D-4D3F-935D-5D51837E96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D8862364-3536-43CD-86A4-E345C45F79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AABD5EF-74C5-4461-B59B-F66EF5D95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19E959E6-6E95-4AFD-85D2-38656C5B89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6D2AE10-ACB3-46FF-BD14-45570345A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49A3CA0E-B7D6-4982-BE50-D4B8AEBCF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7FB73079-920B-494D-B1B8-25C046674E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3380B39A-14CC-4A6D-9C0A-D14A76E216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2EF6600B-2F2D-466E-8CB8-9AC5979AD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5FF71930-8F78-4508-80A1-B62838B91A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2DC11274-CA6E-43D8-BFDF-AEDD9A680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8094402-6C00-47A5-94E1-49011B4CA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EF33A091-875F-435E-AE4F-5DF8BC0A5F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194C38A9-9197-4F93-BB1B-26E2BCDB34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C156C40B-CBF9-49E9-9BA9-AAEB6AC3DC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F9238B7-A4FE-4D2C-BAD5-859776935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4A702CF-2855-4C35-9DBB-5B12C6C5EB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2569142-E3E7-452B-80A1-F5338503D5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FF9D2F8-01F0-4C86-B565-599C33FD60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9ADD6D97-7355-48A1-9BF9-D59CDC1202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47FCFEFD-B3BA-4230-B765-C0208AEE6E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745559D1-97A2-4F7D-B017-7BF4387182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42B83BA7-B43A-410B-9010-9995985741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C31B47AD-87A6-48F4-AF43-80B45E3E92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80FFDA74-E1E2-4EC8-8247-E004FA7214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F88E8047-0C43-4640-9B01-8809D72FF6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6B4CFB1D-453B-4DCC-8A76-371017944E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FD0753FD-D695-4D93-8167-672FD2BF80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2FE7B026-06C5-4609-AE5D-2D4DB70D17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C4393D99-3B35-4225-8A05-75EAC8875B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1C36107B-9E23-42AC-B44F-0A626C850E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22540CAE-862C-4763-A983-362A8EE7A6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9A0F99D9-5623-4807-8C8B-89EB173C3F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2805EA6F-6B07-4931-8F84-E55551C0B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10DC0AA7-43CB-4521-B0F4-80ADEFF147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829849D-E221-46AB-AC2A-B2AAC9E36D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F619B01C-F73D-49DB-8F89-D4EB8943E6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82A9E7CB-4D9F-4FC2-8221-646FE6266A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E9FC6E64-6819-4609-B17E-62B7F574C2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7CDE96D5-236F-45BC-A2E6-944D226CF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1721AB22-5802-46E9-B9B3-92C5BAFB61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31DDFB7C-8E4C-42F4-8406-B4BBFE765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67F7AB57-8778-4501-80A7-79D5E748AD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B4F4956C-1307-45B6-8F26-18649E8E51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D679677E-C915-45A2-BD8D-5B9014266D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D8B14629-E8D6-4FCB-B43C-78498B2D7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7764C56-8954-4527-A76A-6B88DB9B8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A9E8A570-5F3A-4177-BCBE-9728BF0488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1F606607-8DBA-4462-A36B-9BBC4CC7B0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7BA6D64C-38A6-48F1-AB38-D462D5895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1847DEAB-E991-451E-A07F-E4FE39A733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010DB0CF-3B02-431B-B889-0A522BC8D6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062D63DA-6FF7-4D15-9C15-C3D3187CC1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A5B029B2-8B23-4AA1-85EF-B521DD884F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7288E8DE-9C42-40FA-B157-9113BC10F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19B192E2-C075-41A1-A3E2-D29F92DFA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D1FE7308-AD59-4AC4-8665-76DB59421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0FB67D95-8D5E-450B-87D9-28856C67B6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66452957-C1D6-4CDC-8DC4-EBA6043F11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FA026115-43F6-41A5-9D2E-5A970D6F5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2D2AB456-F056-4ABA-BEA2-E4B93E2CF8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1AC28DA3-574E-4A15-9F40-9FC75AF113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BD9CB96D-C4AB-491D-A9E8-0FBE8B46EB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9C672D5E-EF7C-4C09-AD5B-1E4CC477A5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A0D3ECC4-963D-43BE-9693-A16D3CB83B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3BDF5F44-A6D3-4DCF-BA31-F0F2D4886E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CD075745-DF0C-418A-85E4-FEA5B5F114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EB406BAF-E75F-4A70-AC68-92B618722C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9B758AE6-985D-4AE9-B1E1-C2A7E9CC07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A029B984-1621-4316-8EE7-AD43C010A2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BE15946D-E19C-4738-A228-539FA86A5B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DF8F8DF1-54B0-4209-BFC7-76EA141FD2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CD04E302-4A31-42B0-9738-B405B7F641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DAF70548-FA0A-47AB-9962-C8DCB7964E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57281800-9077-47B5-A4FC-9B0F4B5B98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31917B9D-6120-4276-8A8F-B4E701043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A2EA8827-69C6-4A6E-BAA8-4928A5ED2A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92F66DC2-0F9A-4C32-AEF0-06CF74980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73EC44A4-8381-404A-9990-415D8D6321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F484672C-F318-4C2B-A63F-937EA6E19F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63DE1030-B3D7-492F-BFA9-0C83DD2A47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53AFF93D-0B3D-424D-8D9A-B36D1653DB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C49058E0-937B-4EF8-BCFA-C792E961FB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4A6448F8-D95F-4778-80DC-435AC30F3C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01A1BC66-3A00-4D0D-8A39-8A66797DF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621362D7-4054-4553-838A-5BF34D6F2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DEDE1E42-7009-4AD3-BB3C-D0C9441949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9FCC618D-8DB8-42FF-A6F8-407224BF07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D0F76C8F-92A9-4810-967A-7E56C23C89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C5682948-68A8-4168-B3A0-CFEA6D5E52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A0C0B3D6-B936-4F0C-A34C-E5F859F1CB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6E87997A-3AA9-470B-9DE4-47B9897976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479A99F3-F33F-4E06-BABF-86C6947E36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93F0F579-5A08-43C3-BBDE-07717BA1C6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02D77D9E-E551-4A1B-AA4B-E3F268CD1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7C59D295-9D1B-4432-8954-13D95241D4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004A6F84-F7EA-4081-9043-1D1C61116D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6C6BD3EE-EEF7-4FD2-BD48-6C0761602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96E44B4B-5944-43D4-890F-8CEEE8D27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6F1374BD-82B6-4BD9-BACC-F9A8B9448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37C269ED-3B48-43F0-B6D9-1A20B4853A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C84B8FF6-7563-49CE-8B09-B3E4159146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1E15B718-802B-48C6-BD26-4DF8B8C66A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C05AC623-F427-40B4-9F67-05FCAB78FC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E8B7064A-4665-4AC9-8ECC-720713D37B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9BC33464-DEFF-4479-8BCE-968B11A933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CFA8A6B2-321B-43AB-B904-6625D4B217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77F3DBCC-77A4-4F47-B52C-028C759CB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37404302-4BEE-4A8E-BB9E-7C12E81750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F9A48863-EBEF-45B5-B4D0-F0D0B024C3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98A809C5-D80E-4A4F-B1C0-7123084223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47B2BB91-B579-4D12-A3D4-DB96CBF0D9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AC82F6BE-18C0-4F5E-A277-433033B199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887F01A8-EC28-4C3E-9AFB-583BA932A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F601B1E1-F47F-40C0-896A-6DB1689CA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9139B6A1-094B-4B9B-B1CE-E86B54BA3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E1F9EA23-F635-43C7-AB2E-9DA5CFE67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A2E363BC-1842-4E7B-A597-85E69D7C48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9D2DDC38-5D66-443D-97F6-FD5750645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7C6F0807-4787-491A-B409-8305E4CD6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F7F16ADE-4053-4A8F-8B55-495728B96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A0102D2C-664A-4E9A-B6E6-15A846E017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22E18DE3-4181-470B-A139-5D898A29BD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C92271B4-DB33-46B0-A8E3-B91173520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4AC06ECF-56CC-4D88-962B-20E94E8BD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401BF609-BB76-4056-BCF3-06582E9ED8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90C7511D-F8F4-48F7-AA8F-370DEB6D94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5A910730-E09C-4B03-91D5-5729231FD7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65F647B8-D3DE-4F70-9FDF-FEF973B81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48F51935-61C6-432C-AF00-BBACD884B4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E4DB8BED-4B7C-4AD6-A4AA-EED747F599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65825D24-0267-4DB9-B655-73F0B214FA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33448323-2492-4AD1-9265-F6FC5FE087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EE10A2E1-3929-43C6-9811-CA8D1C8EDF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DF2E4B26-F4A7-47A0-B65B-CD35D778A0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FB6942CA-0C9A-4208-85BA-7AF428DA1F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649E51DD-7446-4B62-9EA1-FFD9033DC8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C57A7F4A-79B0-44BD-AAE9-5F428756B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2ADA4D72-F314-4E13-BA13-7A324D2CFD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E8329C88-04B4-4A51-AC8D-3C8833E31F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A1F3028A-C847-422E-ABA9-1A2BAAB809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2E59CBFB-6E1A-478E-89A3-451949F8C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95D3FAD4-AA85-4626-889A-21C59FC84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FEAC6339-2A84-44DA-A267-E1167DE8EF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DA3F31BE-2111-42D9-A644-5CD33F3B40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AD8F973F-E80B-4285-92F4-C2531C02F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F177DDB2-D35E-4C9D-BA8C-DAEC656C2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F4582D87-8041-451C-84CE-092510494E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5F0D555B-AEFD-4246-ABFD-CBA2CA29E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CA64B6B8-CE15-4010-B719-A54EEF680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E79B1A6E-3A9E-439D-8B97-156B4AA2B0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A666E066-1C94-438D-92C5-6B5A5D645D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7FB8C2F1-A4E1-4514-9BA1-538D39F4F7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E3101307-4D6D-4BA1-B948-30D05A0A5D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14F57C2B-0A18-4F5E-B2E0-55D7E1546C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6D00963C-2243-4C08-8611-5E8E56927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6D187DE7-35BB-4D1D-A757-7B0D002BE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3A265D9F-0168-4BB7-901B-80895DF7B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95AB8631-4AA7-478F-BBFB-2EAE4D8341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7F540291-DD1B-4F0C-B8F4-230BFA3E7D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0866B9AB-B77B-474F-A001-25F4C17D59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C21FDC32-CB97-4B32-88BA-88C7A2154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593E920A-0F7E-4650-A624-514BE91053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711C5F05-9C18-4D8E-8B0C-A884DE9154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0F057AEA-BFC2-4AD3-A3F3-D4DB02164D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B4B79364-2AE0-4778-A855-93A6CC4E4C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C09EC626-44D1-433E-8645-55FB14A238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338EFCD2-8F1C-47FD-B0D6-8E079B11F9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298A0956-7C79-4135-8E4F-1498A22BD2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9F262CE4-2C11-4206-91FD-8F6C16F2E0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8AB3764A-60CF-4911-B0B2-E6023107B0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EFD0046B-E17B-45DD-9E6C-EBC074FB19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B73D961B-CF6F-46D0-8A05-11DE2B4F9E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A3BE0C64-E641-4DD6-A1C9-C3DCE5322F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F9452EC4-B50B-48FE-A901-ED3EAB1A8B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BFC8CB02-1450-4ED3-BFFE-1B2529BCF2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B6F0C714-89F1-4F4E-BB1D-3B490A7B32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AA577052-D56C-4866-9B4D-AAE0E9A640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80089122-68DE-44CE-A42F-56B0313D33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9B5EE341-9E76-4150-9CFC-D9ED82F2E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28ECAE01-06C7-4F7F-8957-3A7C33CAE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B7FCFD97-A7F9-4C77-8177-F401F38C3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BE0620D4-E404-42AB-A7CF-93BA44F493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AF43F692-FB06-4A5A-973D-45516FAB3E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B1FE3A73-64F1-4AE5-98F5-C05CCF461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0DE778D2-7749-4DEB-B3A2-485BCAEF23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C6A813DE-B1E1-4FEB-8D22-01568C5D6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2BD4589C-FB08-4579-B61C-EFBD62947E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29E25963-8F3D-482D-993C-C9C801EB2E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E151270A-D1A2-4495-B7A9-09D44B8E77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5BF65144-D0F4-4505-A603-968A30F506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7A560DC0-ACC8-4D82-9330-CFF08E6B2D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892690F3-655D-4F42-BAF6-F612184D7B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19A25F13-50E8-48CD-B63C-95F7D9E36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A323941D-BA7C-4B59-A3A4-6812CA2A8D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010D5CDF-7522-4B8C-ACAC-1176C85B3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4DD807BC-6AEE-46A9-B69F-66CAC2841D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9358DD46-E2C9-494E-A0D2-5924E64887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A4C97449-650D-421E-8EAE-8797E21748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358E9F48-53A8-4F35-AF90-F345C449A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id="{E3172A86-EC00-4AAD-A1BB-A62BD1A479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id="{87BF6C34-BA18-4336-A73E-8A0C741BF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id="{810A80A4-BFFE-43CA-AF44-852340FC15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31" name="Imagen 230">
          <a:extLst>
            <a:ext uri="{FF2B5EF4-FFF2-40B4-BE49-F238E27FC236}">
              <a16:creationId xmlns:a16="http://schemas.microsoft.com/office/drawing/2014/main" id="{9D5C6687-F115-4D7D-80DC-79F04E5249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32" name="Imagen 231">
          <a:extLst>
            <a:ext uri="{FF2B5EF4-FFF2-40B4-BE49-F238E27FC236}">
              <a16:creationId xmlns:a16="http://schemas.microsoft.com/office/drawing/2014/main" id="{60C7DCF4-B878-4127-8F61-BA046714B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33" name="Imagen 232">
          <a:extLst>
            <a:ext uri="{FF2B5EF4-FFF2-40B4-BE49-F238E27FC236}">
              <a16:creationId xmlns:a16="http://schemas.microsoft.com/office/drawing/2014/main" id="{B4FBD633-F090-40D7-A1AD-540C4A4A16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34" name="Imagen 233">
          <a:extLst>
            <a:ext uri="{FF2B5EF4-FFF2-40B4-BE49-F238E27FC236}">
              <a16:creationId xmlns:a16="http://schemas.microsoft.com/office/drawing/2014/main" id="{84CC43B1-4CDC-4088-8BF7-614B4EA934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35" name="Imagen 234">
          <a:extLst>
            <a:ext uri="{FF2B5EF4-FFF2-40B4-BE49-F238E27FC236}">
              <a16:creationId xmlns:a16="http://schemas.microsoft.com/office/drawing/2014/main" id="{0AF1D33E-F95A-494B-AE95-3BD5115507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36" name="Imagen 235">
          <a:extLst>
            <a:ext uri="{FF2B5EF4-FFF2-40B4-BE49-F238E27FC236}">
              <a16:creationId xmlns:a16="http://schemas.microsoft.com/office/drawing/2014/main" id="{D294399F-277B-4BA2-947D-75FAED8F03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37" name="Imagen 236">
          <a:extLst>
            <a:ext uri="{FF2B5EF4-FFF2-40B4-BE49-F238E27FC236}">
              <a16:creationId xmlns:a16="http://schemas.microsoft.com/office/drawing/2014/main" id="{5C3A930C-88E0-4BDF-A132-B6DF62F95C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38" name="Imagen 237">
          <a:extLst>
            <a:ext uri="{FF2B5EF4-FFF2-40B4-BE49-F238E27FC236}">
              <a16:creationId xmlns:a16="http://schemas.microsoft.com/office/drawing/2014/main" id="{0C3DF2C9-8C9D-43CE-829D-5F6E9C3869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39" name="Imagen 238">
          <a:extLst>
            <a:ext uri="{FF2B5EF4-FFF2-40B4-BE49-F238E27FC236}">
              <a16:creationId xmlns:a16="http://schemas.microsoft.com/office/drawing/2014/main" id="{2571E4C2-8BDA-43A7-BB10-8734DD618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40" name="Imagen 239">
          <a:extLst>
            <a:ext uri="{FF2B5EF4-FFF2-40B4-BE49-F238E27FC236}">
              <a16:creationId xmlns:a16="http://schemas.microsoft.com/office/drawing/2014/main" id="{2E22E494-AAFB-4FE8-A113-2C00C7A6D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41" name="Imagen 240">
          <a:extLst>
            <a:ext uri="{FF2B5EF4-FFF2-40B4-BE49-F238E27FC236}">
              <a16:creationId xmlns:a16="http://schemas.microsoft.com/office/drawing/2014/main" id="{54A59A14-329C-4269-BA28-CDEEF5EBD0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42" name="Imagen 241">
          <a:extLst>
            <a:ext uri="{FF2B5EF4-FFF2-40B4-BE49-F238E27FC236}">
              <a16:creationId xmlns:a16="http://schemas.microsoft.com/office/drawing/2014/main" id="{669B9D61-A7E8-4E99-AD09-F56B99ED8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43" name="Imagen 242">
          <a:extLst>
            <a:ext uri="{FF2B5EF4-FFF2-40B4-BE49-F238E27FC236}">
              <a16:creationId xmlns:a16="http://schemas.microsoft.com/office/drawing/2014/main" id="{757825FF-621D-4599-BF02-43BA1D3394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44" name="Imagen 243">
          <a:extLst>
            <a:ext uri="{FF2B5EF4-FFF2-40B4-BE49-F238E27FC236}">
              <a16:creationId xmlns:a16="http://schemas.microsoft.com/office/drawing/2014/main" id="{FF360DC8-3A35-4F04-BE80-1E3460F609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45" name="Imagen 244">
          <a:extLst>
            <a:ext uri="{FF2B5EF4-FFF2-40B4-BE49-F238E27FC236}">
              <a16:creationId xmlns:a16="http://schemas.microsoft.com/office/drawing/2014/main" id="{54F706E2-6195-4D73-B3F6-F6BDBB2695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46" name="Imagen 245">
          <a:extLst>
            <a:ext uri="{FF2B5EF4-FFF2-40B4-BE49-F238E27FC236}">
              <a16:creationId xmlns:a16="http://schemas.microsoft.com/office/drawing/2014/main" id="{B4E5DDDA-709B-4DDD-A3D5-8A7A2674A0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47" name="Imagen 246">
          <a:extLst>
            <a:ext uri="{FF2B5EF4-FFF2-40B4-BE49-F238E27FC236}">
              <a16:creationId xmlns:a16="http://schemas.microsoft.com/office/drawing/2014/main" id="{41B7D377-6727-4B56-A267-37A47315A8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48" name="Imagen 247">
          <a:extLst>
            <a:ext uri="{FF2B5EF4-FFF2-40B4-BE49-F238E27FC236}">
              <a16:creationId xmlns:a16="http://schemas.microsoft.com/office/drawing/2014/main" id="{AAB04438-F3D6-4D42-87A0-C722ACA156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49" name="Imagen 248">
          <a:extLst>
            <a:ext uri="{FF2B5EF4-FFF2-40B4-BE49-F238E27FC236}">
              <a16:creationId xmlns:a16="http://schemas.microsoft.com/office/drawing/2014/main" id="{E061C29C-CDCD-4902-B02D-C8E05ACE14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50" name="Imagen 249">
          <a:extLst>
            <a:ext uri="{FF2B5EF4-FFF2-40B4-BE49-F238E27FC236}">
              <a16:creationId xmlns:a16="http://schemas.microsoft.com/office/drawing/2014/main" id="{7FE4B957-44E2-4F4F-8389-F0CF8482B7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51" name="Imagen 250">
          <a:extLst>
            <a:ext uri="{FF2B5EF4-FFF2-40B4-BE49-F238E27FC236}">
              <a16:creationId xmlns:a16="http://schemas.microsoft.com/office/drawing/2014/main" id="{2EA34A89-DA1E-45F6-BBE9-5701E85FE7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52" name="Imagen 251">
          <a:extLst>
            <a:ext uri="{FF2B5EF4-FFF2-40B4-BE49-F238E27FC236}">
              <a16:creationId xmlns:a16="http://schemas.microsoft.com/office/drawing/2014/main" id="{8D9DD326-4970-4830-8B1F-1FB1654B8C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53" name="Imagen 252">
          <a:extLst>
            <a:ext uri="{FF2B5EF4-FFF2-40B4-BE49-F238E27FC236}">
              <a16:creationId xmlns:a16="http://schemas.microsoft.com/office/drawing/2014/main" id="{1A2FFD60-C935-43AE-B16D-A66F5F5ADA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54" name="Imagen 253">
          <a:extLst>
            <a:ext uri="{FF2B5EF4-FFF2-40B4-BE49-F238E27FC236}">
              <a16:creationId xmlns:a16="http://schemas.microsoft.com/office/drawing/2014/main" id="{AC3B1667-A4D4-4F66-ACE1-1CE4847FBF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55" name="Imagen 254">
          <a:extLst>
            <a:ext uri="{FF2B5EF4-FFF2-40B4-BE49-F238E27FC236}">
              <a16:creationId xmlns:a16="http://schemas.microsoft.com/office/drawing/2014/main" id="{1388D3A0-9C35-4926-AF7D-789181DC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56" name="Imagen 255">
          <a:extLst>
            <a:ext uri="{FF2B5EF4-FFF2-40B4-BE49-F238E27FC236}">
              <a16:creationId xmlns:a16="http://schemas.microsoft.com/office/drawing/2014/main" id="{4BDF54AB-695A-4D14-BC5D-D0A63D24FA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57" name="Imagen 256">
          <a:extLst>
            <a:ext uri="{FF2B5EF4-FFF2-40B4-BE49-F238E27FC236}">
              <a16:creationId xmlns:a16="http://schemas.microsoft.com/office/drawing/2014/main" id="{612C5532-7B68-4A8F-A316-5557C26AEA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58" name="Imagen 257">
          <a:extLst>
            <a:ext uri="{FF2B5EF4-FFF2-40B4-BE49-F238E27FC236}">
              <a16:creationId xmlns:a16="http://schemas.microsoft.com/office/drawing/2014/main" id="{B81C7BFD-A087-4444-81CE-5F8CF72C4E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59" name="Imagen 258">
          <a:extLst>
            <a:ext uri="{FF2B5EF4-FFF2-40B4-BE49-F238E27FC236}">
              <a16:creationId xmlns:a16="http://schemas.microsoft.com/office/drawing/2014/main" id="{641718A4-CE73-49DE-B5CC-0C6897032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60" name="Imagen 259">
          <a:extLst>
            <a:ext uri="{FF2B5EF4-FFF2-40B4-BE49-F238E27FC236}">
              <a16:creationId xmlns:a16="http://schemas.microsoft.com/office/drawing/2014/main" id="{419D81CE-6474-4E89-8BA5-CF18350B9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61" name="Imagen 260">
          <a:extLst>
            <a:ext uri="{FF2B5EF4-FFF2-40B4-BE49-F238E27FC236}">
              <a16:creationId xmlns:a16="http://schemas.microsoft.com/office/drawing/2014/main" id="{A8970905-8D66-4147-A0DE-CD97D486C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62" name="Imagen 261">
          <a:extLst>
            <a:ext uri="{FF2B5EF4-FFF2-40B4-BE49-F238E27FC236}">
              <a16:creationId xmlns:a16="http://schemas.microsoft.com/office/drawing/2014/main" id="{A45D46F6-88E2-4E8F-B306-54FD7F5E7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63" name="Imagen 262">
          <a:extLst>
            <a:ext uri="{FF2B5EF4-FFF2-40B4-BE49-F238E27FC236}">
              <a16:creationId xmlns:a16="http://schemas.microsoft.com/office/drawing/2014/main" id="{D3AA3165-B900-4FB9-BC54-0A57AF8531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64" name="Imagen 263">
          <a:extLst>
            <a:ext uri="{FF2B5EF4-FFF2-40B4-BE49-F238E27FC236}">
              <a16:creationId xmlns:a16="http://schemas.microsoft.com/office/drawing/2014/main" id="{9E08D8A9-5E06-42D4-BEF0-9F763BF99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D51A5B22-1CC2-41A4-A124-23950AD9B7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66" name="Imagen 265">
          <a:extLst>
            <a:ext uri="{FF2B5EF4-FFF2-40B4-BE49-F238E27FC236}">
              <a16:creationId xmlns:a16="http://schemas.microsoft.com/office/drawing/2014/main" id="{54EF2522-6D0B-4BDA-89DF-48A23BC4EA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67" name="Imagen 266">
          <a:extLst>
            <a:ext uri="{FF2B5EF4-FFF2-40B4-BE49-F238E27FC236}">
              <a16:creationId xmlns:a16="http://schemas.microsoft.com/office/drawing/2014/main" id="{9ECA1590-444D-469C-BE01-173E514C4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A55D6093-AA88-47A0-B355-F03C72554D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69" name="Imagen 268">
          <a:extLst>
            <a:ext uri="{FF2B5EF4-FFF2-40B4-BE49-F238E27FC236}">
              <a16:creationId xmlns:a16="http://schemas.microsoft.com/office/drawing/2014/main" id="{5AECE847-FE9D-43D9-A885-E573428C83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70" name="Imagen 269">
          <a:extLst>
            <a:ext uri="{FF2B5EF4-FFF2-40B4-BE49-F238E27FC236}">
              <a16:creationId xmlns:a16="http://schemas.microsoft.com/office/drawing/2014/main" id="{278D48E0-6497-4CC8-92FA-D210856D11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71" name="Imagen 270">
          <a:extLst>
            <a:ext uri="{FF2B5EF4-FFF2-40B4-BE49-F238E27FC236}">
              <a16:creationId xmlns:a16="http://schemas.microsoft.com/office/drawing/2014/main" id="{2BF8FB5A-51FD-4602-BABD-AC7E2740C4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72" name="Imagen 271">
          <a:extLst>
            <a:ext uri="{FF2B5EF4-FFF2-40B4-BE49-F238E27FC236}">
              <a16:creationId xmlns:a16="http://schemas.microsoft.com/office/drawing/2014/main" id="{4E6A64E0-086D-4505-A211-75CE6C2AA0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73" name="Imagen 272">
          <a:extLst>
            <a:ext uri="{FF2B5EF4-FFF2-40B4-BE49-F238E27FC236}">
              <a16:creationId xmlns:a16="http://schemas.microsoft.com/office/drawing/2014/main" id="{9038B68F-F34D-4F06-94BA-62EED5BD45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74" name="Imagen 273">
          <a:extLst>
            <a:ext uri="{FF2B5EF4-FFF2-40B4-BE49-F238E27FC236}">
              <a16:creationId xmlns:a16="http://schemas.microsoft.com/office/drawing/2014/main" id="{162C1F9F-EEBC-404D-8DCF-677C36AFC2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75" name="Imagen 274">
          <a:extLst>
            <a:ext uri="{FF2B5EF4-FFF2-40B4-BE49-F238E27FC236}">
              <a16:creationId xmlns:a16="http://schemas.microsoft.com/office/drawing/2014/main" id="{76298F5A-CD2A-440A-A2B9-A4EEBA15A4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76" name="Imagen 275">
          <a:extLst>
            <a:ext uri="{FF2B5EF4-FFF2-40B4-BE49-F238E27FC236}">
              <a16:creationId xmlns:a16="http://schemas.microsoft.com/office/drawing/2014/main" id="{AD746139-5A05-44E2-8D56-C68B5AFB92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77" name="Imagen 276">
          <a:extLst>
            <a:ext uri="{FF2B5EF4-FFF2-40B4-BE49-F238E27FC236}">
              <a16:creationId xmlns:a16="http://schemas.microsoft.com/office/drawing/2014/main" id="{A9A28A96-237D-4B55-A88E-F0897A3CF8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78" name="Imagen 277">
          <a:extLst>
            <a:ext uri="{FF2B5EF4-FFF2-40B4-BE49-F238E27FC236}">
              <a16:creationId xmlns:a16="http://schemas.microsoft.com/office/drawing/2014/main" id="{208A7525-F2F2-4285-AA6E-7E86B6C406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79" name="Imagen 278">
          <a:extLst>
            <a:ext uri="{FF2B5EF4-FFF2-40B4-BE49-F238E27FC236}">
              <a16:creationId xmlns:a16="http://schemas.microsoft.com/office/drawing/2014/main" id="{69CACD85-4C02-41BD-8F38-F9EAD3CB7C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80" name="Imagen 279">
          <a:extLst>
            <a:ext uri="{FF2B5EF4-FFF2-40B4-BE49-F238E27FC236}">
              <a16:creationId xmlns:a16="http://schemas.microsoft.com/office/drawing/2014/main" id="{AEA8D625-679E-416B-BEB5-E0A9BB031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81" name="Imagen 280">
          <a:extLst>
            <a:ext uri="{FF2B5EF4-FFF2-40B4-BE49-F238E27FC236}">
              <a16:creationId xmlns:a16="http://schemas.microsoft.com/office/drawing/2014/main" id="{AF206A0B-7085-4913-8A4D-262C72060A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82" name="Imagen 281">
          <a:extLst>
            <a:ext uri="{FF2B5EF4-FFF2-40B4-BE49-F238E27FC236}">
              <a16:creationId xmlns:a16="http://schemas.microsoft.com/office/drawing/2014/main" id="{F4D1BE10-754C-4631-9FB8-CA449E4089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83" name="Imagen 282">
          <a:extLst>
            <a:ext uri="{FF2B5EF4-FFF2-40B4-BE49-F238E27FC236}">
              <a16:creationId xmlns:a16="http://schemas.microsoft.com/office/drawing/2014/main" id="{F247CEDD-6B9B-41F8-9C0D-1CC12695FA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84" name="Imagen 283">
          <a:extLst>
            <a:ext uri="{FF2B5EF4-FFF2-40B4-BE49-F238E27FC236}">
              <a16:creationId xmlns:a16="http://schemas.microsoft.com/office/drawing/2014/main" id="{546810EE-3CB0-473A-AB06-98DB5573C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85" name="Imagen 284">
          <a:extLst>
            <a:ext uri="{FF2B5EF4-FFF2-40B4-BE49-F238E27FC236}">
              <a16:creationId xmlns:a16="http://schemas.microsoft.com/office/drawing/2014/main" id="{D9FE480D-6281-49A0-946C-130F64FDD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86" name="Imagen 285">
          <a:extLst>
            <a:ext uri="{FF2B5EF4-FFF2-40B4-BE49-F238E27FC236}">
              <a16:creationId xmlns:a16="http://schemas.microsoft.com/office/drawing/2014/main" id="{C378027D-916B-49A3-A8A0-0180947558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87" name="Imagen 286">
          <a:extLst>
            <a:ext uri="{FF2B5EF4-FFF2-40B4-BE49-F238E27FC236}">
              <a16:creationId xmlns:a16="http://schemas.microsoft.com/office/drawing/2014/main" id="{5CE4D743-6DC5-4809-931D-C1B3F582F0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88" name="Imagen 287">
          <a:extLst>
            <a:ext uri="{FF2B5EF4-FFF2-40B4-BE49-F238E27FC236}">
              <a16:creationId xmlns:a16="http://schemas.microsoft.com/office/drawing/2014/main" id="{11C82449-279A-4013-A74F-A2C593F5D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89" name="Imagen 288">
          <a:extLst>
            <a:ext uri="{FF2B5EF4-FFF2-40B4-BE49-F238E27FC236}">
              <a16:creationId xmlns:a16="http://schemas.microsoft.com/office/drawing/2014/main" id="{686060F2-EE00-4F4A-9DFA-A951C68550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90" name="Imagen 289">
          <a:extLst>
            <a:ext uri="{FF2B5EF4-FFF2-40B4-BE49-F238E27FC236}">
              <a16:creationId xmlns:a16="http://schemas.microsoft.com/office/drawing/2014/main" id="{6F80FC83-2BAD-4949-80B7-15B4ABA64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91" name="Imagen 290">
          <a:extLst>
            <a:ext uri="{FF2B5EF4-FFF2-40B4-BE49-F238E27FC236}">
              <a16:creationId xmlns:a16="http://schemas.microsoft.com/office/drawing/2014/main" id="{A5C39FA5-28F0-45C3-A1C6-62ED34E016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92" name="Imagen 291">
          <a:extLst>
            <a:ext uri="{FF2B5EF4-FFF2-40B4-BE49-F238E27FC236}">
              <a16:creationId xmlns:a16="http://schemas.microsoft.com/office/drawing/2014/main" id="{FAE31928-D670-4370-8E3A-AECFE6ABD0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93" name="Imagen 292">
          <a:extLst>
            <a:ext uri="{FF2B5EF4-FFF2-40B4-BE49-F238E27FC236}">
              <a16:creationId xmlns:a16="http://schemas.microsoft.com/office/drawing/2014/main" id="{CAA0D493-C578-43B7-8716-BC17B2B6E7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94" name="Imagen 293">
          <a:extLst>
            <a:ext uri="{FF2B5EF4-FFF2-40B4-BE49-F238E27FC236}">
              <a16:creationId xmlns:a16="http://schemas.microsoft.com/office/drawing/2014/main" id="{63D243BC-2863-4193-8A1C-0FF430DD1D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95" name="Imagen 294">
          <a:extLst>
            <a:ext uri="{FF2B5EF4-FFF2-40B4-BE49-F238E27FC236}">
              <a16:creationId xmlns:a16="http://schemas.microsoft.com/office/drawing/2014/main" id="{B557018C-0B7C-41BA-AAC3-8C9A3A072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96" name="Imagen 295">
          <a:extLst>
            <a:ext uri="{FF2B5EF4-FFF2-40B4-BE49-F238E27FC236}">
              <a16:creationId xmlns:a16="http://schemas.microsoft.com/office/drawing/2014/main" id="{A8BD0E64-10F3-47DE-8E5A-CABB2C2D1D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97" name="Imagen 296">
          <a:extLst>
            <a:ext uri="{FF2B5EF4-FFF2-40B4-BE49-F238E27FC236}">
              <a16:creationId xmlns:a16="http://schemas.microsoft.com/office/drawing/2014/main" id="{084E8CD0-FA1E-4169-9895-87E98C17EB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98" name="Imagen 297">
          <a:extLst>
            <a:ext uri="{FF2B5EF4-FFF2-40B4-BE49-F238E27FC236}">
              <a16:creationId xmlns:a16="http://schemas.microsoft.com/office/drawing/2014/main" id="{28815BBC-ECDE-492B-9F3C-5DE9BC07E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299" name="Imagen 298">
          <a:extLst>
            <a:ext uri="{FF2B5EF4-FFF2-40B4-BE49-F238E27FC236}">
              <a16:creationId xmlns:a16="http://schemas.microsoft.com/office/drawing/2014/main" id="{006B5E0A-6AD5-4B90-83D3-8B135F514C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00" name="Imagen 299">
          <a:extLst>
            <a:ext uri="{FF2B5EF4-FFF2-40B4-BE49-F238E27FC236}">
              <a16:creationId xmlns:a16="http://schemas.microsoft.com/office/drawing/2014/main" id="{44CC122C-55DA-40E3-99DF-0346F1F1F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01" name="Imagen 300">
          <a:extLst>
            <a:ext uri="{FF2B5EF4-FFF2-40B4-BE49-F238E27FC236}">
              <a16:creationId xmlns:a16="http://schemas.microsoft.com/office/drawing/2014/main" id="{335C9FDD-C04C-4857-8438-8D4141188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02" name="Imagen 301">
          <a:extLst>
            <a:ext uri="{FF2B5EF4-FFF2-40B4-BE49-F238E27FC236}">
              <a16:creationId xmlns:a16="http://schemas.microsoft.com/office/drawing/2014/main" id="{E981760E-C911-4009-BEC6-44AB09228E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03" name="Imagen 302">
          <a:extLst>
            <a:ext uri="{FF2B5EF4-FFF2-40B4-BE49-F238E27FC236}">
              <a16:creationId xmlns:a16="http://schemas.microsoft.com/office/drawing/2014/main" id="{2F76864A-0325-47AA-A443-C3D48AD573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04" name="Imagen 303">
          <a:extLst>
            <a:ext uri="{FF2B5EF4-FFF2-40B4-BE49-F238E27FC236}">
              <a16:creationId xmlns:a16="http://schemas.microsoft.com/office/drawing/2014/main" id="{5E98094D-BCE7-4EEB-AA62-6DD37E29D3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05" name="Imagen 304">
          <a:extLst>
            <a:ext uri="{FF2B5EF4-FFF2-40B4-BE49-F238E27FC236}">
              <a16:creationId xmlns:a16="http://schemas.microsoft.com/office/drawing/2014/main" id="{6A6B8BCB-B57E-4D87-BFAC-F38B580EDC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06" name="Imagen 305">
          <a:extLst>
            <a:ext uri="{FF2B5EF4-FFF2-40B4-BE49-F238E27FC236}">
              <a16:creationId xmlns:a16="http://schemas.microsoft.com/office/drawing/2014/main" id="{CD7E61EE-3E75-479F-92D0-4C95FBA604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07" name="Imagen 306">
          <a:extLst>
            <a:ext uri="{FF2B5EF4-FFF2-40B4-BE49-F238E27FC236}">
              <a16:creationId xmlns:a16="http://schemas.microsoft.com/office/drawing/2014/main" id="{54925FDE-9293-4BA9-BC94-A215FDBF67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08" name="Imagen 307">
          <a:extLst>
            <a:ext uri="{FF2B5EF4-FFF2-40B4-BE49-F238E27FC236}">
              <a16:creationId xmlns:a16="http://schemas.microsoft.com/office/drawing/2014/main" id="{0FFCDEEB-7956-4332-A05F-5C2D7A9B01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09" name="Imagen 308">
          <a:extLst>
            <a:ext uri="{FF2B5EF4-FFF2-40B4-BE49-F238E27FC236}">
              <a16:creationId xmlns:a16="http://schemas.microsoft.com/office/drawing/2014/main" id="{796708D8-DC10-48ED-B7D2-15374BBC3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10" name="Imagen 309">
          <a:extLst>
            <a:ext uri="{FF2B5EF4-FFF2-40B4-BE49-F238E27FC236}">
              <a16:creationId xmlns:a16="http://schemas.microsoft.com/office/drawing/2014/main" id="{D724840B-57AE-4940-9ABF-81EF7C582E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11" name="Imagen 310">
          <a:extLst>
            <a:ext uri="{FF2B5EF4-FFF2-40B4-BE49-F238E27FC236}">
              <a16:creationId xmlns:a16="http://schemas.microsoft.com/office/drawing/2014/main" id="{FF8D047A-C35C-4964-8D0E-16C2919608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12" name="Imagen 311">
          <a:extLst>
            <a:ext uri="{FF2B5EF4-FFF2-40B4-BE49-F238E27FC236}">
              <a16:creationId xmlns:a16="http://schemas.microsoft.com/office/drawing/2014/main" id="{BF6DC329-0B9F-4892-81DE-AAADCC69F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13" name="Imagen 312">
          <a:extLst>
            <a:ext uri="{FF2B5EF4-FFF2-40B4-BE49-F238E27FC236}">
              <a16:creationId xmlns:a16="http://schemas.microsoft.com/office/drawing/2014/main" id="{42392AA5-0F6F-4EF1-9A93-EB8998A0B4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14" name="Imagen 313">
          <a:extLst>
            <a:ext uri="{FF2B5EF4-FFF2-40B4-BE49-F238E27FC236}">
              <a16:creationId xmlns:a16="http://schemas.microsoft.com/office/drawing/2014/main" id="{C3271DB3-A619-4170-909D-85F110629B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15" name="Imagen 314">
          <a:extLst>
            <a:ext uri="{FF2B5EF4-FFF2-40B4-BE49-F238E27FC236}">
              <a16:creationId xmlns:a16="http://schemas.microsoft.com/office/drawing/2014/main" id="{D712EA8E-38F6-4E45-AB18-E33DFC2609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16" name="Imagen 315">
          <a:extLst>
            <a:ext uri="{FF2B5EF4-FFF2-40B4-BE49-F238E27FC236}">
              <a16:creationId xmlns:a16="http://schemas.microsoft.com/office/drawing/2014/main" id="{0C6C9AE1-3251-4CD0-A255-021BECA9C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17" name="Imagen 316">
          <a:extLst>
            <a:ext uri="{FF2B5EF4-FFF2-40B4-BE49-F238E27FC236}">
              <a16:creationId xmlns:a16="http://schemas.microsoft.com/office/drawing/2014/main" id="{929C90CC-137A-472F-B0FD-33E531095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18" name="Imagen 317">
          <a:extLst>
            <a:ext uri="{FF2B5EF4-FFF2-40B4-BE49-F238E27FC236}">
              <a16:creationId xmlns:a16="http://schemas.microsoft.com/office/drawing/2014/main" id="{E5859F3B-EDF6-44D6-AB17-7B93DEF40E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19" name="Imagen 318">
          <a:extLst>
            <a:ext uri="{FF2B5EF4-FFF2-40B4-BE49-F238E27FC236}">
              <a16:creationId xmlns:a16="http://schemas.microsoft.com/office/drawing/2014/main" id="{F77CBAE3-8DF2-498F-A17F-2EBCDC752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20" name="Imagen 319">
          <a:extLst>
            <a:ext uri="{FF2B5EF4-FFF2-40B4-BE49-F238E27FC236}">
              <a16:creationId xmlns:a16="http://schemas.microsoft.com/office/drawing/2014/main" id="{297E1517-BF51-4533-A031-4682E6CE5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21" name="Imagen 320">
          <a:extLst>
            <a:ext uri="{FF2B5EF4-FFF2-40B4-BE49-F238E27FC236}">
              <a16:creationId xmlns:a16="http://schemas.microsoft.com/office/drawing/2014/main" id="{F0759707-A9FE-4B62-9E4D-CB086FE07F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22" name="Imagen 321">
          <a:extLst>
            <a:ext uri="{FF2B5EF4-FFF2-40B4-BE49-F238E27FC236}">
              <a16:creationId xmlns:a16="http://schemas.microsoft.com/office/drawing/2014/main" id="{397927FF-B722-457F-A67C-C6D2AFCAF9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23" name="Imagen 322">
          <a:extLst>
            <a:ext uri="{FF2B5EF4-FFF2-40B4-BE49-F238E27FC236}">
              <a16:creationId xmlns:a16="http://schemas.microsoft.com/office/drawing/2014/main" id="{EA2FD80A-C1F9-471E-B34F-7820672469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24" name="Imagen 323">
          <a:extLst>
            <a:ext uri="{FF2B5EF4-FFF2-40B4-BE49-F238E27FC236}">
              <a16:creationId xmlns:a16="http://schemas.microsoft.com/office/drawing/2014/main" id="{2789D03C-13A0-4398-B514-94D600ABCB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25" name="Imagen 324">
          <a:extLst>
            <a:ext uri="{FF2B5EF4-FFF2-40B4-BE49-F238E27FC236}">
              <a16:creationId xmlns:a16="http://schemas.microsoft.com/office/drawing/2014/main" id="{BBCE4254-49E9-4856-848A-EC4430AEDF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26" name="Imagen 325">
          <a:extLst>
            <a:ext uri="{FF2B5EF4-FFF2-40B4-BE49-F238E27FC236}">
              <a16:creationId xmlns:a16="http://schemas.microsoft.com/office/drawing/2014/main" id="{62A8D94F-46FD-4DC2-BDA7-29B033FDA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27" name="Imagen 326">
          <a:extLst>
            <a:ext uri="{FF2B5EF4-FFF2-40B4-BE49-F238E27FC236}">
              <a16:creationId xmlns:a16="http://schemas.microsoft.com/office/drawing/2014/main" id="{EAAA4B03-E945-4B61-A43C-1889CD6281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28" name="Imagen 327">
          <a:extLst>
            <a:ext uri="{FF2B5EF4-FFF2-40B4-BE49-F238E27FC236}">
              <a16:creationId xmlns:a16="http://schemas.microsoft.com/office/drawing/2014/main" id="{008A37EE-27F7-4094-9D89-3CD0B192FE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29" name="Imagen 328">
          <a:extLst>
            <a:ext uri="{FF2B5EF4-FFF2-40B4-BE49-F238E27FC236}">
              <a16:creationId xmlns:a16="http://schemas.microsoft.com/office/drawing/2014/main" id="{1CC2CDD2-0002-4DE4-8104-AA1D170C5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30" name="Imagen 329">
          <a:extLst>
            <a:ext uri="{FF2B5EF4-FFF2-40B4-BE49-F238E27FC236}">
              <a16:creationId xmlns:a16="http://schemas.microsoft.com/office/drawing/2014/main" id="{E22CAA36-8810-41FB-ABE6-6E5447D84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31" name="Imagen 330">
          <a:extLst>
            <a:ext uri="{FF2B5EF4-FFF2-40B4-BE49-F238E27FC236}">
              <a16:creationId xmlns:a16="http://schemas.microsoft.com/office/drawing/2014/main" id="{5528BF4E-E66A-4673-BDFE-09329F43E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32" name="Imagen 331">
          <a:extLst>
            <a:ext uri="{FF2B5EF4-FFF2-40B4-BE49-F238E27FC236}">
              <a16:creationId xmlns:a16="http://schemas.microsoft.com/office/drawing/2014/main" id="{262D2D17-B879-4D72-81D4-4B7067E86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33" name="Imagen 332">
          <a:extLst>
            <a:ext uri="{FF2B5EF4-FFF2-40B4-BE49-F238E27FC236}">
              <a16:creationId xmlns:a16="http://schemas.microsoft.com/office/drawing/2014/main" id="{A315A377-CA9B-419A-94DC-F589DD50A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34" name="Imagen 333">
          <a:extLst>
            <a:ext uri="{FF2B5EF4-FFF2-40B4-BE49-F238E27FC236}">
              <a16:creationId xmlns:a16="http://schemas.microsoft.com/office/drawing/2014/main" id="{E32EB46D-0DDF-404B-A866-413967C79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35" name="Imagen 334">
          <a:extLst>
            <a:ext uri="{FF2B5EF4-FFF2-40B4-BE49-F238E27FC236}">
              <a16:creationId xmlns:a16="http://schemas.microsoft.com/office/drawing/2014/main" id="{1BF90285-11A1-4CE2-AC5F-EBDAA00CB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36" name="Imagen 335">
          <a:extLst>
            <a:ext uri="{FF2B5EF4-FFF2-40B4-BE49-F238E27FC236}">
              <a16:creationId xmlns:a16="http://schemas.microsoft.com/office/drawing/2014/main" id="{4EE949A9-988A-45A7-9824-FFC9D71CC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37" name="Imagen 336">
          <a:extLst>
            <a:ext uri="{FF2B5EF4-FFF2-40B4-BE49-F238E27FC236}">
              <a16:creationId xmlns:a16="http://schemas.microsoft.com/office/drawing/2014/main" id="{B17F425A-3740-4C7D-A39B-DA8E5EE104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38" name="Imagen 337">
          <a:extLst>
            <a:ext uri="{FF2B5EF4-FFF2-40B4-BE49-F238E27FC236}">
              <a16:creationId xmlns:a16="http://schemas.microsoft.com/office/drawing/2014/main" id="{1EDB387E-E767-4A3E-B078-0483DAC17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39" name="Imagen 338">
          <a:extLst>
            <a:ext uri="{FF2B5EF4-FFF2-40B4-BE49-F238E27FC236}">
              <a16:creationId xmlns:a16="http://schemas.microsoft.com/office/drawing/2014/main" id="{43D04C29-32D8-49B2-A676-9319CE3B6D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40" name="Imagen 339">
          <a:extLst>
            <a:ext uri="{FF2B5EF4-FFF2-40B4-BE49-F238E27FC236}">
              <a16:creationId xmlns:a16="http://schemas.microsoft.com/office/drawing/2014/main" id="{374CEC1B-C66B-487B-8E08-7462CF4B44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41" name="Imagen 340">
          <a:extLst>
            <a:ext uri="{FF2B5EF4-FFF2-40B4-BE49-F238E27FC236}">
              <a16:creationId xmlns:a16="http://schemas.microsoft.com/office/drawing/2014/main" id="{B5DFC34A-95D8-42CF-A708-27D8B8D263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42" name="Imagen 341">
          <a:extLst>
            <a:ext uri="{FF2B5EF4-FFF2-40B4-BE49-F238E27FC236}">
              <a16:creationId xmlns:a16="http://schemas.microsoft.com/office/drawing/2014/main" id="{3122E60E-6CA4-4457-9002-CC91F05DBB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43" name="Imagen 342">
          <a:extLst>
            <a:ext uri="{FF2B5EF4-FFF2-40B4-BE49-F238E27FC236}">
              <a16:creationId xmlns:a16="http://schemas.microsoft.com/office/drawing/2014/main" id="{533B3D8F-11F4-4524-983D-79F4561C4B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44" name="Imagen 343">
          <a:extLst>
            <a:ext uri="{FF2B5EF4-FFF2-40B4-BE49-F238E27FC236}">
              <a16:creationId xmlns:a16="http://schemas.microsoft.com/office/drawing/2014/main" id="{4334BF89-1373-4AF7-ADCB-6FF464DA2C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45" name="Imagen 344">
          <a:extLst>
            <a:ext uri="{FF2B5EF4-FFF2-40B4-BE49-F238E27FC236}">
              <a16:creationId xmlns:a16="http://schemas.microsoft.com/office/drawing/2014/main" id="{4BEB1871-3CA5-4E5F-9132-6FEBDBAB7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46" name="Imagen 345">
          <a:extLst>
            <a:ext uri="{FF2B5EF4-FFF2-40B4-BE49-F238E27FC236}">
              <a16:creationId xmlns:a16="http://schemas.microsoft.com/office/drawing/2014/main" id="{F09C8840-BE11-4FDC-9151-A07F1EFEA9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47" name="Imagen 346">
          <a:extLst>
            <a:ext uri="{FF2B5EF4-FFF2-40B4-BE49-F238E27FC236}">
              <a16:creationId xmlns:a16="http://schemas.microsoft.com/office/drawing/2014/main" id="{D360827C-BF86-4AF3-ADC7-33F36D4459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48" name="Imagen 347">
          <a:extLst>
            <a:ext uri="{FF2B5EF4-FFF2-40B4-BE49-F238E27FC236}">
              <a16:creationId xmlns:a16="http://schemas.microsoft.com/office/drawing/2014/main" id="{02CCC6EE-BC2C-418C-AE9F-F468E60DA6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49" name="Imagen 348">
          <a:extLst>
            <a:ext uri="{FF2B5EF4-FFF2-40B4-BE49-F238E27FC236}">
              <a16:creationId xmlns:a16="http://schemas.microsoft.com/office/drawing/2014/main" id="{7E88A688-3F92-4A55-A26A-1151EFE985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50" name="Imagen 349">
          <a:extLst>
            <a:ext uri="{FF2B5EF4-FFF2-40B4-BE49-F238E27FC236}">
              <a16:creationId xmlns:a16="http://schemas.microsoft.com/office/drawing/2014/main" id="{B517474C-E3EB-4E57-8379-2DB97AA42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51" name="Imagen 350">
          <a:extLst>
            <a:ext uri="{FF2B5EF4-FFF2-40B4-BE49-F238E27FC236}">
              <a16:creationId xmlns:a16="http://schemas.microsoft.com/office/drawing/2014/main" id="{FBCB7EB8-3AA5-4A49-A2A0-10A768753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52" name="Imagen 351">
          <a:extLst>
            <a:ext uri="{FF2B5EF4-FFF2-40B4-BE49-F238E27FC236}">
              <a16:creationId xmlns:a16="http://schemas.microsoft.com/office/drawing/2014/main" id="{408EC347-FE5A-4D11-8F4F-54DCF34C4F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53" name="Imagen 352">
          <a:extLst>
            <a:ext uri="{FF2B5EF4-FFF2-40B4-BE49-F238E27FC236}">
              <a16:creationId xmlns:a16="http://schemas.microsoft.com/office/drawing/2014/main" id="{A4047645-F98E-4FB8-9760-ABBD9FD101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54" name="Imagen 353">
          <a:extLst>
            <a:ext uri="{FF2B5EF4-FFF2-40B4-BE49-F238E27FC236}">
              <a16:creationId xmlns:a16="http://schemas.microsoft.com/office/drawing/2014/main" id="{484E5B84-23F0-4C13-A643-C2658A218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55" name="Imagen 354">
          <a:extLst>
            <a:ext uri="{FF2B5EF4-FFF2-40B4-BE49-F238E27FC236}">
              <a16:creationId xmlns:a16="http://schemas.microsoft.com/office/drawing/2014/main" id="{E5BAD42F-B734-41AA-ADD8-D83ABA89D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56" name="Imagen 355">
          <a:extLst>
            <a:ext uri="{FF2B5EF4-FFF2-40B4-BE49-F238E27FC236}">
              <a16:creationId xmlns:a16="http://schemas.microsoft.com/office/drawing/2014/main" id="{1F864636-F8C9-436F-A3DB-3613009D8C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57" name="Imagen 356">
          <a:extLst>
            <a:ext uri="{FF2B5EF4-FFF2-40B4-BE49-F238E27FC236}">
              <a16:creationId xmlns:a16="http://schemas.microsoft.com/office/drawing/2014/main" id="{5F979330-0AE3-48B9-8667-E3F752080B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58" name="Imagen 357">
          <a:extLst>
            <a:ext uri="{FF2B5EF4-FFF2-40B4-BE49-F238E27FC236}">
              <a16:creationId xmlns:a16="http://schemas.microsoft.com/office/drawing/2014/main" id="{963AE2FC-95B2-4931-95AF-882FD68070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59" name="Imagen 358">
          <a:extLst>
            <a:ext uri="{FF2B5EF4-FFF2-40B4-BE49-F238E27FC236}">
              <a16:creationId xmlns:a16="http://schemas.microsoft.com/office/drawing/2014/main" id="{72269EED-A550-4B78-B87E-8DF9BDC838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60" name="Imagen 359">
          <a:extLst>
            <a:ext uri="{FF2B5EF4-FFF2-40B4-BE49-F238E27FC236}">
              <a16:creationId xmlns:a16="http://schemas.microsoft.com/office/drawing/2014/main" id="{F078BB79-5032-447F-AC43-EA7EBF467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61" name="Imagen 360">
          <a:extLst>
            <a:ext uri="{FF2B5EF4-FFF2-40B4-BE49-F238E27FC236}">
              <a16:creationId xmlns:a16="http://schemas.microsoft.com/office/drawing/2014/main" id="{44F26D7B-855D-4D99-9465-8528B0AE8B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62" name="Imagen 361">
          <a:extLst>
            <a:ext uri="{FF2B5EF4-FFF2-40B4-BE49-F238E27FC236}">
              <a16:creationId xmlns:a16="http://schemas.microsoft.com/office/drawing/2014/main" id="{0B8FE91E-6D2A-43C7-BDE8-DC5A98269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63" name="Imagen 362">
          <a:extLst>
            <a:ext uri="{FF2B5EF4-FFF2-40B4-BE49-F238E27FC236}">
              <a16:creationId xmlns:a16="http://schemas.microsoft.com/office/drawing/2014/main" id="{EAA8C2E7-72F3-4B8A-B4C2-0C609D6002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64" name="Imagen 363">
          <a:extLst>
            <a:ext uri="{FF2B5EF4-FFF2-40B4-BE49-F238E27FC236}">
              <a16:creationId xmlns:a16="http://schemas.microsoft.com/office/drawing/2014/main" id="{0DB6E2EA-3F4C-4C7D-A518-384B0FAF0B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65" name="Imagen 364">
          <a:extLst>
            <a:ext uri="{FF2B5EF4-FFF2-40B4-BE49-F238E27FC236}">
              <a16:creationId xmlns:a16="http://schemas.microsoft.com/office/drawing/2014/main" id="{7205DFEF-366D-4F8A-BEC3-EB9C27D10D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66" name="Imagen 365">
          <a:extLst>
            <a:ext uri="{FF2B5EF4-FFF2-40B4-BE49-F238E27FC236}">
              <a16:creationId xmlns:a16="http://schemas.microsoft.com/office/drawing/2014/main" id="{BB0B4A33-9509-41D1-AC9B-A63023A17F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67" name="Imagen 366">
          <a:extLst>
            <a:ext uri="{FF2B5EF4-FFF2-40B4-BE49-F238E27FC236}">
              <a16:creationId xmlns:a16="http://schemas.microsoft.com/office/drawing/2014/main" id="{CB83D377-8043-4BA7-B80B-E23285622B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68" name="Imagen 367">
          <a:extLst>
            <a:ext uri="{FF2B5EF4-FFF2-40B4-BE49-F238E27FC236}">
              <a16:creationId xmlns:a16="http://schemas.microsoft.com/office/drawing/2014/main" id="{FDC93FD6-05F4-4E90-A1E6-7D4294C29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69" name="Imagen 368">
          <a:extLst>
            <a:ext uri="{FF2B5EF4-FFF2-40B4-BE49-F238E27FC236}">
              <a16:creationId xmlns:a16="http://schemas.microsoft.com/office/drawing/2014/main" id="{6FD51105-C077-45F4-BFC0-CFF0B24BC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70" name="Imagen 369">
          <a:extLst>
            <a:ext uri="{FF2B5EF4-FFF2-40B4-BE49-F238E27FC236}">
              <a16:creationId xmlns:a16="http://schemas.microsoft.com/office/drawing/2014/main" id="{64BB1984-AAEF-4CD8-899B-13270F842B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71" name="Imagen 370">
          <a:extLst>
            <a:ext uri="{FF2B5EF4-FFF2-40B4-BE49-F238E27FC236}">
              <a16:creationId xmlns:a16="http://schemas.microsoft.com/office/drawing/2014/main" id="{02A55356-31B3-46A0-A9ED-10C56F9AFF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72" name="Imagen 371">
          <a:extLst>
            <a:ext uri="{FF2B5EF4-FFF2-40B4-BE49-F238E27FC236}">
              <a16:creationId xmlns:a16="http://schemas.microsoft.com/office/drawing/2014/main" id="{333567AB-AEE9-49CA-8983-0B97A8E89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73" name="Imagen 372">
          <a:extLst>
            <a:ext uri="{FF2B5EF4-FFF2-40B4-BE49-F238E27FC236}">
              <a16:creationId xmlns:a16="http://schemas.microsoft.com/office/drawing/2014/main" id="{223EC39D-E753-44E4-9DB9-53FEBA0620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74" name="Imagen 373">
          <a:extLst>
            <a:ext uri="{FF2B5EF4-FFF2-40B4-BE49-F238E27FC236}">
              <a16:creationId xmlns:a16="http://schemas.microsoft.com/office/drawing/2014/main" id="{3BFD2256-17A4-468B-BBE5-DD383A79A8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75" name="Imagen 374">
          <a:extLst>
            <a:ext uri="{FF2B5EF4-FFF2-40B4-BE49-F238E27FC236}">
              <a16:creationId xmlns:a16="http://schemas.microsoft.com/office/drawing/2014/main" id="{F0A74EF9-1452-4D71-A969-4BCD26589F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76" name="Imagen 375">
          <a:extLst>
            <a:ext uri="{FF2B5EF4-FFF2-40B4-BE49-F238E27FC236}">
              <a16:creationId xmlns:a16="http://schemas.microsoft.com/office/drawing/2014/main" id="{3D6AA2B4-D67C-4BCB-A2D8-CBA27CB7F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77" name="Imagen 376">
          <a:extLst>
            <a:ext uri="{FF2B5EF4-FFF2-40B4-BE49-F238E27FC236}">
              <a16:creationId xmlns:a16="http://schemas.microsoft.com/office/drawing/2014/main" id="{DE4BE854-4DF7-48AC-87D3-AFA8BEB30E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78" name="Imagen 377">
          <a:extLst>
            <a:ext uri="{FF2B5EF4-FFF2-40B4-BE49-F238E27FC236}">
              <a16:creationId xmlns:a16="http://schemas.microsoft.com/office/drawing/2014/main" id="{E61C3431-F455-4311-AF84-01F8E62D64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79" name="Imagen 378">
          <a:extLst>
            <a:ext uri="{FF2B5EF4-FFF2-40B4-BE49-F238E27FC236}">
              <a16:creationId xmlns:a16="http://schemas.microsoft.com/office/drawing/2014/main" id="{53AF4CE6-A0A4-40D7-8BC3-BC75A75BCA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80" name="Imagen 379">
          <a:extLst>
            <a:ext uri="{FF2B5EF4-FFF2-40B4-BE49-F238E27FC236}">
              <a16:creationId xmlns:a16="http://schemas.microsoft.com/office/drawing/2014/main" id="{DFDAD4C6-0843-459E-88BD-509C18574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81" name="Imagen 380">
          <a:extLst>
            <a:ext uri="{FF2B5EF4-FFF2-40B4-BE49-F238E27FC236}">
              <a16:creationId xmlns:a16="http://schemas.microsoft.com/office/drawing/2014/main" id="{71F82E6D-4BBF-40E0-B2E6-CD0D34AF9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82" name="Imagen 381">
          <a:extLst>
            <a:ext uri="{FF2B5EF4-FFF2-40B4-BE49-F238E27FC236}">
              <a16:creationId xmlns:a16="http://schemas.microsoft.com/office/drawing/2014/main" id="{B3024DDC-CAFD-47A5-9260-350CBC9CD7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83" name="Imagen 382">
          <a:extLst>
            <a:ext uri="{FF2B5EF4-FFF2-40B4-BE49-F238E27FC236}">
              <a16:creationId xmlns:a16="http://schemas.microsoft.com/office/drawing/2014/main" id="{3BE3E1E0-A48E-4AC6-AEA1-F0928318AB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84" name="Imagen 383">
          <a:extLst>
            <a:ext uri="{FF2B5EF4-FFF2-40B4-BE49-F238E27FC236}">
              <a16:creationId xmlns:a16="http://schemas.microsoft.com/office/drawing/2014/main" id="{488C191C-B956-4B59-99C1-10133A89C4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85" name="Imagen 384">
          <a:extLst>
            <a:ext uri="{FF2B5EF4-FFF2-40B4-BE49-F238E27FC236}">
              <a16:creationId xmlns:a16="http://schemas.microsoft.com/office/drawing/2014/main" id="{440D6BB2-77E9-42E1-806F-5FDE9F8887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86" name="Imagen 385">
          <a:extLst>
            <a:ext uri="{FF2B5EF4-FFF2-40B4-BE49-F238E27FC236}">
              <a16:creationId xmlns:a16="http://schemas.microsoft.com/office/drawing/2014/main" id="{18C76BA0-C27D-4BD5-9399-C2CA2A3D77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87" name="Imagen 386">
          <a:extLst>
            <a:ext uri="{FF2B5EF4-FFF2-40B4-BE49-F238E27FC236}">
              <a16:creationId xmlns:a16="http://schemas.microsoft.com/office/drawing/2014/main" id="{BFE751F6-9981-42D3-AD55-DA5F37085F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88" name="Imagen 387">
          <a:extLst>
            <a:ext uri="{FF2B5EF4-FFF2-40B4-BE49-F238E27FC236}">
              <a16:creationId xmlns:a16="http://schemas.microsoft.com/office/drawing/2014/main" id="{C1BBAD26-A91D-4692-8E6B-E4F9D59EA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89" name="Imagen 388">
          <a:extLst>
            <a:ext uri="{FF2B5EF4-FFF2-40B4-BE49-F238E27FC236}">
              <a16:creationId xmlns:a16="http://schemas.microsoft.com/office/drawing/2014/main" id="{0B5A6B24-1AAA-4591-9C24-BB46B7F004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90" name="Imagen 389">
          <a:extLst>
            <a:ext uri="{FF2B5EF4-FFF2-40B4-BE49-F238E27FC236}">
              <a16:creationId xmlns:a16="http://schemas.microsoft.com/office/drawing/2014/main" id="{C530FD42-89A3-43E1-B602-1172191178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91" name="Imagen 390">
          <a:extLst>
            <a:ext uri="{FF2B5EF4-FFF2-40B4-BE49-F238E27FC236}">
              <a16:creationId xmlns:a16="http://schemas.microsoft.com/office/drawing/2014/main" id="{C5B2C195-7C35-479D-9C4B-37609762C1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92" name="Imagen 391">
          <a:extLst>
            <a:ext uri="{FF2B5EF4-FFF2-40B4-BE49-F238E27FC236}">
              <a16:creationId xmlns:a16="http://schemas.microsoft.com/office/drawing/2014/main" id="{343649E3-36C8-4377-9231-3A8DBCEAC2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93" name="Imagen 392">
          <a:extLst>
            <a:ext uri="{FF2B5EF4-FFF2-40B4-BE49-F238E27FC236}">
              <a16:creationId xmlns:a16="http://schemas.microsoft.com/office/drawing/2014/main" id="{0D4D17C7-0EFD-4D79-8650-2E756B0C7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94" name="Imagen 393">
          <a:extLst>
            <a:ext uri="{FF2B5EF4-FFF2-40B4-BE49-F238E27FC236}">
              <a16:creationId xmlns:a16="http://schemas.microsoft.com/office/drawing/2014/main" id="{5A59C7CF-9037-46E2-A6A6-8633986025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95" name="Imagen 394">
          <a:extLst>
            <a:ext uri="{FF2B5EF4-FFF2-40B4-BE49-F238E27FC236}">
              <a16:creationId xmlns:a16="http://schemas.microsoft.com/office/drawing/2014/main" id="{C9F1745C-CFC9-4776-8DD6-6677C048B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96" name="Imagen 395">
          <a:extLst>
            <a:ext uri="{FF2B5EF4-FFF2-40B4-BE49-F238E27FC236}">
              <a16:creationId xmlns:a16="http://schemas.microsoft.com/office/drawing/2014/main" id="{3A0F77C4-6362-479C-A7DB-C0B2CDBCF1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97" name="Imagen 396">
          <a:extLst>
            <a:ext uri="{FF2B5EF4-FFF2-40B4-BE49-F238E27FC236}">
              <a16:creationId xmlns:a16="http://schemas.microsoft.com/office/drawing/2014/main" id="{F9BC6B52-A4D2-4173-935C-4048555217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98" name="Imagen 397">
          <a:extLst>
            <a:ext uri="{FF2B5EF4-FFF2-40B4-BE49-F238E27FC236}">
              <a16:creationId xmlns:a16="http://schemas.microsoft.com/office/drawing/2014/main" id="{9D0C8B6B-7749-4A98-B5BD-7C7340B902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399" name="Imagen 398">
          <a:extLst>
            <a:ext uri="{FF2B5EF4-FFF2-40B4-BE49-F238E27FC236}">
              <a16:creationId xmlns:a16="http://schemas.microsoft.com/office/drawing/2014/main" id="{36DB1426-09FD-4E43-910C-27BE426546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00" name="Imagen 399">
          <a:extLst>
            <a:ext uri="{FF2B5EF4-FFF2-40B4-BE49-F238E27FC236}">
              <a16:creationId xmlns:a16="http://schemas.microsoft.com/office/drawing/2014/main" id="{17818C59-F2E1-45AD-8372-90A8BCB166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01" name="Imagen 400">
          <a:extLst>
            <a:ext uri="{FF2B5EF4-FFF2-40B4-BE49-F238E27FC236}">
              <a16:creationId xmlns:a16="http://schemas.microsoft.com/office/drawing/2014/main" id="{A3863743-EB12-4FE4-8E83-4CAAA66E25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02" name="Imagen 401">
          <a:extLst>
            <a:ext uri="{FF2B5EF4-FFF2-40B4-BE49-F238E27FC236}">
              <a16:creationId xmlns:a16="http://schemas.microsoft.com/office/drawing/2014/main" id="{789F1674-4F2B-4514-AAB2-FCE191119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03" name="Imagen 402">
          <a:extLst>
            <a:ext uri="{FF2B5EF4-FFF2-40B4-BE49-F238E27FC236}">
              <a16:creationId xmlns:a16="http://schemas.microsoft.com/office/drawing/2014/main" id="{E195A9BA-FC2E-42FF-8A02-CEE18BFF47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04" name="Imagen 403">
          <a:extLst>
            <a:ext uri="{FF2B5EF4-FFF2-40B4-BE49-F238E27FC236}">
              <a16:creationId xmlns:a16="http://schemas.microsoft.com/office/drawing/2014/main" id="{31185045-C0AA-4076-A630-CC5EC65E9F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05" name="Imagen 404">
          <a:extLst>
            <a:ext uri="{FF2B5EF4-FFF2-40B4-BE49-F238E27FC236}">
              <a16:creationId xmlns:a16="http://schemas.microsoft.com/office/drawing/2014/main" id="{729F5F5C-1EA0-40D9-A42B-E9D776AFD3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06" name="Imagen 405">
          <a:extLst>
            <a:ext uri="{FF2B5EF4-FFF2-40B4-BE49-F238E27FC236}">
              <a16:creationId xmlns:a16="http://schemas.microsoft.com/office/drawing/2014/main" id="{C9FFC5D6-5F05-4700-AB8C-8388C0788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07" name="Imagen 406">
          <a:extLst>
            <a:ext uri="{FF2B5EF4-FFF2-40B4-BE49-F238E27FC236}">
              <a16:creationId xmlns:a16="http://schemas.microsoft.com/office/drawing/2014/main" id="{1ADC81B5-70B0-400E-BDF5-BC04FD62C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08" name="Imagen 407">
          <a:extLst>
            <a:ext uri="{FF2B5EF4-FFF2-40B4-BE49-F238E27FC236}">
              <a16:creationId xmlns:a16="http://schemas.microsoft.com/office/drawing/2014/main" id="{EC969539-6CA5-45AB-9C9C-2117E5477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09" name="Imagen 408">
          <a:extLst>
            <a:ext uri="{FF2B5EF4-FFF2-40B4-BE49-F238E27FC236}">
              <a16:creationId xmlns:a16="http://schemas.microsoft.com/office/drawing/2014/main" id="{B0D28A9A-7408-4B20-9FF2-21FD2F1896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10" name="Imagen 409">
          <a:extLst>
            <a:ext uri="{FF2B5EF4-FFF2-40B4-BE49-F238E27FC236}">
              <a16:creationId xmlns:a16="http://schemas.microsoft.com/office/drawing/2014/main" id="{C39865FB-9EEF-4D72-B09C-536C6BE3A3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11" name="Imagen 410">
          <a:extLst>
            <a:ext uri="{FF2B5EF4-FFF2-40B4-BE49-F238E27FC236}">
              <a16:creationId xmlns:a16="http://schemas.microsoft.com/office/drawing/2014/main" id="{FE80A02D-9696-4C7F-B599-A197634F99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12" name="Imagen 411">
          <a:extLst>
            <a:ext uri="{FF2B5EF4-FFF2-40B4-BE49-F238E27FC236}">
              <a16:creationId xmlns:a16="http://schemas.microsoft.com/office/drawing/2014/main" id="{64B8CAB7-CD61-4CDD-9EE4-9A575A56B6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13" name="Imagen 412">
          <a:extLst>
            <a:ext uri="{FF2B5EF4-FFF2-40B4-BE49-F238E27FC236}">
              <a16:creationId xmlns:a16="http://schemas.microsoft.com/office/drawing/2014/main" id="{0F14BA13-5503-4F2D-A480-9385625C87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14" name="Imagen 413">
          <a:extLst>
            <a:ext uri="{FF2B5EF4-FFF2-40B4-BE49-F238E27FC236}">
              <a16:creationId xmlns:a16="http://schemas.microsoft.com/office/drawing/2014/main" id="{F5261CE8-6F41-4221-ADAC-84F2F11D8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15" name="Imagen 414">
          <a:extLst>
            <a:ext uri="{FF2B5EF4-FFF2-40B4-BE49-F238E27FC236}">
              <a16:creationId xmlns:a16="http://schemas.microsoft.com/office/drawing/2014/main" id="{A9D94EB3-0EF2-49C3-B1CB-E7D0A7F838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16" name="Imagen 415">
          <a:extLst>
            <a:ext uri="{FF2B5EF4-FFF2-40B4-BE49-F238E27FC236}">
              <a16:creationId xmlns:a16="http://schemas.microsoft.com/office/drawing/2014/main" id="{C6433BEF-A9C1-4AED-A065-D29E1D0070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17" name="Imagen 416">
          <a:extLst>
            <a:ext uri="{FF2B5EF4-FFF2-40B4-BE49-F238E27FC236}">
              <a16:creationId xmlns:a16="http://schemas.microsoft.com/office/drawing/2014/main" id="{BA55176E-0B2C-4F38-86FF-E1243E76B8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18" name="Imagen 417">
          <a:extLst>
            <a:ext uri="{FF2B5EF4-FFF2-40B4-BE49-F238E27FC236}">
              <a16:creationId xmlns:a16="http://schemas.microsoft.com/office/drawing/2014/main" id="{3630B8ED-9D74-4B01-A0EC-E721E4B4B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19" name="Imagen 418">
          <a:extLst>
            <a:ext uri="{FF2B5EF4-FFF2-40B4-BE49-F238E27FC236}">
              <a16:creationId xmlns:a16="http://schemas.microsoft.com/office/drawing/2014/main" id="{F4210989-E842-4BE0-80CD-1611D89F6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20" name="Imagen 419">
          <a:extLst>
            <a:ext uri="{FF2B5EF4-FFF2-40B4-BE49-F238E27FC236}">
              <a16:creationId xmlns:a16="http://schemas.microsoft.com/office/drawing/2014/main" id="{D4AB292D-AF5D-4F69-9561-D9B51ED6F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21" name="Imagen 420">
          <a:extLst>
            <a:ext uri="{FF2B5EF4-FFF2-40B4-BE49-F238E27FC236}">
              <a16:creationId xmlns:a16="http://schemas.microsoft.com/office/drawing/2014/main" id="{DA87E6F2-0FC8-486D-A24C-2E3018CC5B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22" name="Imagen 421">
          <a:extLst>
            <a:ext uri="{FF2B5EF4-FFF2-40B4-BE49-F238E27FC236}">
              <a16:creationId xmlns:a16="http://schemas.microsoft.com/office/drawing/2014/main" id="{39A0A4B8-6B66-4057-8BDF-62BFB76197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23" name="Imagen 422">
          <a:extLst>
            <a:ext uri="{FF2B5EF4-FFF2-40B4-BE49-F238E27FC236}">
              <a16:creationId xmlns:a16="http://schemas.microsoft.com/office/drawing/2014/main" id="{5B432587-ABB1-4F7C-A469-1CB5B6428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24" name="Imagen 423">
          <a:extLst>
            <a:ext uri="{FF2B5EF4-FFF2-40B4-BE49-F238E27FC236}">
              <a16:creationId xmlns:a16="http://schemas.microsoft.com/office/drawing/2014/main" id="{8CF36E39-58D7-436D-B286-1FB680552D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25" name="Imagen 424">
          <a:extLst>
            <a:ext uri="{FF2B5EF4-FFF2-40B4-BE49-F238E27FC236}">
              <a16:creationId xmlns:a16="http://schemas.microsoft.com/office/drawing/2014/main" id="{17AD13A2-60E6-4F5B-A719-E3B3949103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26" name="Imagen 425">
          <a:extLst>
            <a:ext uri="{FF2B5EF4-FFF2-40B4-BE49-F238E27FC236}">
              <a16:creationId xmlns:a16="http://schemas.microsoft.com/office/drawing/2014/main" id="{52D99EED-2A24-4A92-A99A-9D087CDBF2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27" name="Imagen 426">
          <a:extLst>
            <a:ext uri="{FF2B5EF4-FFF2-40B4-BE49-F238E27FC236}">
              <a16:creationId xmlns:a16="http://schemas.microsoft.com/office/drawing/2014/main" id="{A6678C30-BF4A-4F26-AD62-82E0E7358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28" name="Imagen 427">
          <a:extLst>
            <a:ext uri="{FF2B5EF4-FFF2-40B4-BE49-F238E27FC236}">
              <a16:creationId xmlns:a16="http://schemas.microsoft.com/office/drawing/2014/main" id="{CB6A40E0-CA1E-4D2D-A3F6-B87D49768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29" name="Imagen 428">
          <a:extLst>
            <a:ext uri="{FF2B5EF4-FFF2-40B4-BE49-F238E27FC236}">
              <a16:creationId xmlns:a16="http://schemas.microsoft.com/office/drawing/2014/main" id="{82E59D50-FB8A-4EE6-8A67-90505C4144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30" name="Imagen 429">
          <a:extLst>
            <a:ext uri="{FF2B5EF4-FFF2-40B4-BE49-F238E27FC236}">
              <a16:creationId xmlns:a16="http://schemas.microsoft.com/office/drawing/2014/main" id="{B050EED7-C82C-471D-9F23-C3F8DD8069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31" name="Imagen 430">
          <a:extLst>
            <a:ext uri="{FF2B5EF4-FFF2-40B4-BE49-F238E27FC236}">
              <a16:creationId xmlns:a16="http://schemas.microsoft.com/office/drawing/2014/main" id="{5ACFB1F0-CA2B-4728-8908-3F4CFB41FB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32" name="Imagen 431">
          <a:extLst>
            <a:ext uri="{FF2B5EF4-FFF2-40B4-BE49-F238E27FC236}">
              <a16:creationId xmlns:a16="http://schemas.microsoft.com/office/drawing/2014/main" id="{AF0F67C0-E231-4032-9AF3-E86F3FAA3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33" name="Imagen 432">
          <a:extLst>
            <a:ext uri="{FF2B5EF4-FFF2-40B4-BE49-F238E27FC236}">
              <a16:creationId xmlns:a16="http://schemas.microsoft.com/office/drawing/2014/main" id="{8AB6C970-DEF8-4135-994C-2FDDC9733B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34" name="Imagen 433">
          <a:extLst>
            <a:ext uri="{FF2B5EF4-FFF2-40B4-BE49-F238E27FC236}">
              <a16:creationId xmlns:a16="http://schemas.microsoft.com/office/drawing/2014/main" id="{0A3A906E-09E4-40EA-9EFD-751CAD0975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35" name="Imagen 434">
          <a:extLst>
            <a:ext uri="{FF2B5EF4-FFF2-40B4-BE49-F238E27FC236}">
              <a16:creationId xmlns:a16="http://schemas.microsoft.com/office/drawing/2014/main" id="{1A62FF70-75AE-45F8-A78B-6ED9AD8C2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36" name="Imagen 435">
          <a:extLst>
            <a:ext uri="{FF2B5EF4-FFF2-40B4-BE49-F238E27FC236}">
              <a16:creationId xmlns:a16="http://schemas.microsoft.com/office/drawing/2014/main" id="{B1565118-72B2-4851-832D-406D658E9E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37" name="Imagen 436">
          <a:extLst>
            <a:ext uri="{FF2B5EF4-FFF2-40B4-BE49-F238E27FC236}">
              <a16:creationId xmlns:a16="http://schemas.microsoft.com/office/drawing/2014/main" id="{B9C9D00C-DB84-4114-BAA0-E204E84BF4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38" name="Imagen 437">
          <a:extLst>
            <a:ext uri="{FF2B5EF4-FFF2-40B4-BE49-F238E27FC236}">
              <a16:creationId xmlns:a16="http://schemas.microsoft.com/office/drawing/2014/main" id="{15235898-323A-4D09-8E2A-6FB9213030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39" name="Imagen 438">
          <a:extLst>
            <a:ext uri="{FF2B5EF4-FFF2-40B4-BE49-F238E27FC236}">
              <a16:creationId xmlns:a16="http://schemas.microsoft.com/office/drawing/2014/main" id="{23D6073F-A344-4697-B52E-E5A3A1F929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40" name="Imagen 439">
          <a:extLst>
            <a:ext uri="{FF2B5EF4-FFF2-40B4-BE49-F238E27FC236}">
              <a16:creationId xmlns:a16="http://schemas.microsoft.com/office/drawing/2014/main" id="{0B9937AA-9F1D-4838-8976-38C171445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41" name="Imagen 440">
          <a:extLst>
            <a:ext uri="{FF2B5EF4-FFF2-40B4-BE49-F238E27FC236}">
              <a16:creationId xmlns:a16="http://schemas.microsoft.com/office/drawing/2014/main" id="{E68E4C57-50D5-407C-9E96-7CFE74350E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42" name="Imagen 441">
          <a:extLst>
            <a:ext uri="{FF2B5EF4-FFF2-40B4-BE49-F238E27FC236}">
              <a16:creationId xmlns:a16="http://schemas.microsoft.com/office/drawing/2014/main" id="{3E55BA75-3A19-4840-BF2A-BA16C7185C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43" name="Imagen 442">
          <a:extLst>
            <a:ext uri="{FF2B5EF4-FFF2-40B4-BE49-F238E27FC236}">
              <a16:creationId xmlns:a16="http://schemas.microsoft.com/office/drawing/2014/main" id="{15F13946-3E09-4D17-B415-88277E7434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44" name="Imagen 443">
          <a:extLst>
            <a:ext uri="{FF2B5EF4-FFF2-40B4-BE49-F238E27FC236}">
              <a16:creationId xmlns:a16="http://schemas.microsoft.com/office/drawing/2014/main" id="{C86887FD-CB77-4C9B-A7F5-261D8FCC13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45" name="Imagen 444">
          <a:extLst>
            <a:ext uri="{FF2B5EF4-FFF2-40B4-BE49-F238E27FC236}">
              <a16:creationId xmlns:a16="http://schemas.microsoft.com/office/drawing/2014/main" id="{DA6431BA-C6D3-4F26-AE12-378A030D1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46" name="Imagen 445">
          <a:extLst>
            <a:ext uri="{FF2B5EF4-FFF2-40B4-BE49-F238E27FC236}">
              <a16:creationId xmlns:a16="http://schemas.microsoft.com/office/drawing/2014/main" id="{E092C82B-6D79-4288-8CBC-B24A309E2D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47" name="Imagen 446">
          <a:extLst>
            <a:ext uri="{FF2B5EF4-FFF2-40B4-BE49-F238E27FC236}">
              <a16:creationId xmlns:a16="http://schemas.microsoft.com/office/drawing/2014/main" id="{447E6E10-398D-41D9-8EB8-C6B723FE61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48" name="Imagen 447">
          <a:extLst>
            <a:ext uri="{FF2B5EF4-FFF2-40B4-BE49-F238E27FC236}">
              <a16:creationId xmlns:a16="http://schemas.microsoft.com/office/drawing/2014/main" id="{1511D1D4-EAC1-46DF-8E8B-A2F90D8F2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49" name="Imagen 448">
          <a:extLst>
            <a:ext uri="{FF2B5EF4-FFF2-40B4-BE49-F238E27FC236}">
              <a16:creationId xmlns:a16="http://schemas.microsoft.com/office/drawing/2014/main" id="{50E1751A-F91E-4F53-BF6A-AF5A0F7A5F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50" name="Imagen 449">
          <a:extLst>
            <a:ext uri="{FF2B5EF4-FFF2-40B4-BE49-F238E27FC236}">
              <a16:creationId xmlns:a16="http://schemas.microsoft.com/office/drawing/2014/main" id="{A35E3038-C189-451D-A194-E36132A24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51" name="Imagen 450">
          <a:extLst>
            <a:ext uri="{FF2B5EF4-FFF2-40B4-BE49-F238E27FC236}">
              <a16:creationId xmlns:a16="http://schemas.microsoft.com/office/drawing/2014/main" id="{29AB3993-C64D-424A-9F94-09CF45DD34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52" name="Imagen 451">
          <a:extLst>
            <a:ext uri="{FF2B5EF4-FFF2-40B4-BE49-F238E27FC236}">
              <a16:creationId xmlns:a16="http://schemas.microsoft.com/office/drawing/2014/main" id="{018AB088-B0D6-41D9-ACF2-B706486BE1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53" name="Imagen 452">
          <a:extLst>
            <a:ext uri="{FF2B5EF4-FFF2-40B4-BE49-F238E27FC236}">
              <a16:creationId xmlns:a16="http://schemas.microsoft.com/office/drawing/2014/main" id="{A9410643-8CD5-495F-AA6C-7096148222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54" name="Imagen 453">
          <a:extLst>
            <a:ext uri="{FF2B5EF4-FFF2-40B4-BE49-F238E27FC236}">
              <a16:creationId xmlns:a16="http://schemas.microsoft.com/office/drawing/2014/main" id="{4C474D1B-D74F-4FE5-848F-4ABB0F75BC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55" name="Imagen 454">
          <a:extLst>
            <a:ext uri="{FF2B5EF4-FFF2-40B4-BE49-F238E27FC236}">
              <a16:creationId xmlns:a16="http://schemas.microsoft.com/office/drawing/2014/main" id="{E9A6D9F6-6894-4752-9CAF-1DF12687DD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56" name="Imagen 455">
          <a:extLst>
            <a:ext uri="{FF2B5EF4-FFF2-40B4-BE49-F238E27FC236}">
              <a16:creationId xmlns:a16="http://schemas.microsoft.com/office/drawing/2014/main" id="{024B36D2-7689-47A4-8F75-D69E304AC9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57" name="Imagen 456">
          <a:extLst>
            <a:ext uri="{FF2B5EF4-FFF2-40B4-BE49-F238E27FC236}">
              <a16:creationId xmlns:a16="http://schemas.microsoft.com/office/drawing/2014/main" id="{B841A602-9519-4669-AD54-AA4920F716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58" name="Imagen 457">
          <a:extLst>
            <a:ext uri="{FF2B5EF4-FFF2-40B4-BE49-F238E27FC236}">
              <a16:creationId xmlns:a16="http://schemas.microsoft.com/office/drawing/2014/main" id="{BC8E9F63-72E1-4561-83F6-6192A87B8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59" name="Imagen 458">
          <a:extLst>
            <a:ext uri="{FF2B5EF4-FFF2-40B4-BE49-F238E27FC236}">
              <a16:creationId xmlns:a16="http://schemas.microsoft.com/office/drawing/2014/main" id="{CCF7D903-1AEF-448E-A98E-2BA87DACE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60" name="Imagen 459">
          <a:extLst>
            <a:ext uri="{FF2B5EF4-FFF2-40B4-BE49-F238E27FC236}">
              <a16:creationId xmlns:a16="http://schemas.microsoft.com/office/drawing/2014/main" id="{5BF8E6B9-5FE6-419A-92A0-F24436AE1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61" name="Imagen 460">
          <a:extLst>
            <a:ext uri="{FF2B5EF4-FFF2-40B4-BE49-F238E27FC236}">
              <a16:creationId xmlns:a16="http://schemas.microsoft.com/office/drawing/2014/main" id="{92974CDA-B841-4CC9-80BA-1506DC7D4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62" name="Imagen 461">
          <a:extLst>
            <a:ext uri="{FF2B5EF4-FFF2-40B4-BE49-F238E27FC236}">
              <a16:creationId xmlns:a16="http://schemas.microsoft.com/office/drawing/2014/main" id="{DD161C92-93A9-4F88-8D86-5D7685ACF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63" name="Imagen 462">
          <a:extLst>
            <a:ext uri="{FF2B5EF4-FFF2-40B4-BE49-F238E27FC236}">
              <a16:creationId xmlns:a16="http://schemas.microsoft.com/office/drawing/2014/main" id="{68A76FF4-A46E-4677-AB5F-37EA996523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64" name="Imagen 463">
          <a:extLst>
            <a:ext uri="{FF2B5EF4-FFF2-40B4-BE49-F238E27FC236}">
              <a16:creationId xmlns:a16="http://schemas.microsoft.com/office/drawing/2014/main" id="{2EB9BBF2-4576-4524-A433-FE09E97B53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65" name="Imagen 464">
          <a:extLst>
            <a:ext uri="{FF2B5EF4-FFF2-40B4-BE49-F238E27FC236}">
              <a16:creationId xmlns:a16="http://schemas.microsoft.com/office/drawing/2014/main" id="{AC234562-2572-4263-A547-846ABB93FC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66" name="Imagen 465">
          <a:extLst>
            <a:ext uri="{FF2B5EF4-FFF2-40B4-BE49-F238E27FC236}">
              <a16:creationId xmlns:a16="http://schemas.microsoft.com/office/drawing/2014/main" id="{2F4A5B2C-8DD6-4043-B796-E692830F3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67" name="Imagen 466">
          <a:extLst>
            <a:ext uri="{FF2B5EF4-FFF2-40B4-BE49-F238E27FC236}">
              <a16:creationId xmlns:a16="http://schemas.microsoft.com/office/drawing/2014/main" id="{9990818A-50A7-4B50-A208-C056A0787E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68" name="Imagen 467">
          <a:extLst>
            <a:ext uri="{FF2B5EF4-FFF2-40B4-BE49-F238E27FC236}">
              <a16:creationId xmlns:a16="http://schemas.microsoft.com/office/drawing/2014/main" id="{B69331CF-A49D-4BB8-97B9-0B944C32F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69" name="Imagen 468">
          <a:extLst>
            <a:ext uri="{FF2B5EF4-FFF2-40B4-BE49-F238E27FC236}">
              <a16:creationId xmlns:a16="http://schemas.microsoft.com/office/drawing/2014/main" id="{3B543D22-2198-46CB-AFB1-2A5F6321E8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70" name="Imagen 469">
          <a:extLst>
            <a:ext uri="{FF2B5EF4-FFF2-40B4-BE49-F238E27FC236}">
              <a16:creationId xmlns:a16="http://schemas.microsoft.com/office/drawing/2014/main" id="{350D40F6-82A2-4F4F-AABF-DB6A363D1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71" name="Imagen 470">
          <a:extLst>
            <a:ext uri="{FF2B5EF4-FFF2-40B4-BE49-F238E27FC236}">
              <a16:creationId xmlns:a16="http://schemas.microsoft.com/office/drawing/2014/main" id="{C57A5AEE-82A6-4337-9E9A-82D2A9971A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72" name="Imagen 471">
          <a:extLst>
            <a:ext uri="{FF2B5EF4-FFF2-40B4-BE49-F238E27FC236}">
              <a16:creationId xmlns:a16="http://schemas.microsoft.com/office/drawing/2014/main" id="{F1F15A1E-1D85-4044-9FD7-3AE8BD0EAF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73" name="Imagen 472">
          <a:extLst>
            <a:ext uri="{FF2B5EF4-FFF2-40B4-BE49-F238E27FC236}">
              <a16:creationId xmlns:a16="http://schemas.microsoft.com/office/drawing/2014/main" id="{7919860F-2F29-4E24-8FA6-851E3CD695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74" name="Imagen 473">
          <a:extLst>
            <a:ext uri="{FF2B5EF4-FFF2-40B4-BE49-F238E27FC236}">
              <a16:creationId xmlns:a16="http://schemas.microsoft.com/office/drawing/2014/main" id="{30A74F23-EA6B-4D37-A1FF-BC413BB3B4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75" name="Imagen 474">
          <a:extLst>
            <a:ext uri="{FF2B5EF4-FFF2-40B4-BE49-F238E27FC236}">
              <a16:creationId xmlns:a16="http://schemas.microsoft.com/office/drawing/2014/main" id="{80E54291-75E4-457D-8801-6A12AE01F5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76" name="Imagen 475">
          <a:extLst>
            <a:ext uri="{FF2B5EF4-FFF2-40B4-BE49-F238E27FC236}">
              <a16:creationId xmlns:a16="http://schemas.microsoft.com/office/drawing/2014/main" id="{EFCDBD7D-F0D0-4F12-B095-69084CA064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77" name="Imagen 476">
          <a:extLst>
            <a:ext uri="{FF2B5EF4-FFF2-40B4-BE49-F238E27FC236}">
              <a16:creationId xmlns:a16="http://schemas.microsoft.com/office/drawing/2014/main" id="{8B689DE6-A6B8-4032-9A10-14BA89CEF5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78" name="Imagen 477">
          <a:extLst>
            <a:ext uri="{FF2B5EF4-FFF2-40B4-BE49-F238E27FC236}">
              <a16:creationId xmlns:a16="http://schemas.microsoft.com/office/drawing/2014/main" id="{8BB24935-0EF5-45BF-B696-410E1F538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79" name="Imagen 478">
          <a:extLst>
            <a:ext uri="{FF2B5EF4-FFF2-40B4-BE49-F238E27FC236}">
              <a16:creationId xmlns:a16="http://schemas.microsoft.com/office/drawing/2014/main" id="{F7D3D0BA-37FB-45C9-98CB-31959C990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80" name="Imagen 479">
          <a:extLst>
            <a:ext uri="{FF2B5EF4-FFF2-40B4-BE49-F238E27FC236}">
              <a16:creationId xmlns:a16="http://schemas.microsoft.com/office/drawing/2014/main" id="{8E5786C6-8A59-4758-BFA9-898D9F67AE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81" name="Imagen 480">
          <a:extLst>
            <a:ext uri="{FF2B5EF4-FFF2-40B4-BE49-F238E27FC236}">
              <a16:creationId xmlns:a16="http://schemas.microsoft.com/office/drawing/2014/main" id="{DA14795A-0FC5-4B0F-B2E5-787000BF27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82" name="Imagen 481">
          <a:extLst>
            <a:ext uri="{FF2B5EF4-FFF2-40B4-BE49-F238E27FC236}">
              <a16:creationId xmlns:a16="http://schemas.microsoft.com/office/drawing/2014/main" id="{FBD3A139-ECE0-4D96-884F-0A0A2E702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83" name="Imagen 482">
          <a:extLst>
            <a:ext uri="{FF2B5EF4-FFF2-40B4-BE49-F238E27FC236}">
              <a16:creationId xmlns:a16="http://schemas.microsoft.com/office/drawing/2014/main" id="{AD2C177C-5C15-49CE-BECF-70AF5EE3A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84" name="Imagen 483">
          <a:extLst>
            <a:ext uri="{FF2B5EF4-FFF2-40B4-BE49-F238E27FC236}">
              <a16:creationId xmlns:a16="http://schemas.microsoft.com/office/drawing/2014/main" id="{98EA072E-9208-4888-A81A-83B7B3206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85" name="Imagen 484">
          <a:extLst>
            <a:ext uri="{FF2B5EF4-FFF2-40B4-BE49-F238E27FC236}">
              <a16:creationId xmlns:a16="http://schemas.microsoft.com/office/drawing/2014/main" id="{6E146005-6E86-4399-B501-1084A18002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86" name="Imagen 485">
          <a:extLst>
            <a:ext uri="{FF2B5EF4-FFF2-40B4-BE49-F238E27FC236}">
              <a16:creationId xmlns:a16="http://schemas.microsoft.com/office/drawing/2014/main" id="{2D7321E2-6F15-448F-876D-0FB72C40A5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87" name="Imagen 486">
          <a:extLst>
            <a:ext uri="{FF2B5EF4-FFF2-40B4-BE49-F238E27FC236}">
              <a16:creationId xmlns:a16="http://schemas.microsoft.com/office/drawing/2014/main" id="{83F77517-2B73-493A-BD28-E5E7EB5E49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88" name="Imagen 487">
          <a:extLst>
            <a:ext uri="{FF2B5EF4-FFF2-40B4-BE49-F238E27FC236}">
              <a16:creationId xmlns:a16="http://schemas.microsoft.com/office/drawing/2014/main" id="{F2DF4968-B352-4726-8F33-1AE441C5F9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89" name="Imagen 488">
          <a:extLst>
            <a:ext uri="{FF2B5EF4-FFF2-40B4-BE49-F238E27FC236}">
              <a16:creationId xmlns:a16="http://schemas.microsoft.com/office/drawing/2014/main" id="{B731A04A-F404-4EAB-95B6-72B45C482D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90" name="Imagen 489">
          <a:extLst>
            <a:ext uri="{FF2B5EF4-FFF2-40B4-BE49-F238E27FC236}">
              <a16:creationId xmlns:a16="http://schemas.microsoft.com/office/drawing/2014/main" id="{BB9A4F03-F193-4989-B588-0D147B6C21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91" name="Imagen 490">
          <a:extLst>
            <a:ext uri="{FF2B5EF4-FFF2-40B4-BE49-F238E27FC236}">
              <a16:creationId xmlns:a16="http://schemas.microsoft.com/office/drawing/2014/main" id="{12B75EE0-8C15-428B-B9C7-AA1CC60952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92" name="Imagen 491">
          <a:extLst>
            <a:ext uri="{FF2B5EF4-FFF2-40B4-BE49-F238E27FC236}">
              <a16:creationId xmlns:a16="http://schemas.microsoft.com/office/drawing/2014/main" id="{880E966E-20FE-4FD2-9C79-A3712FF4B8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93" name="Imagen 492">
          <a:extLst>
            <a:ext uri="{FF2B5EF4-FFF2-40B4-BE49-F238E27FC236}">
              <a16:creationId xmlns:a16="http://schemas.microsoft.com/office/drawing/2014/main" id="{864855EF-23D4-4BC9-9198-50CD70D50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94" name="Imagen 493">
          <a:extLst>
            <a:ext uri="{FF2B5EF4-FFF2-40B4-BE49-F238E27FC236}">
              <a16:creationId xmlns:a16="http://schemas.microsoft.com/office/drawing/2014/main" id="{23E04217-BD2A-4655-AC78-2B553CE64D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95" name="Imagen 494">
          <a:extLst>
            <a:ext uri="{FF2B5EF4-FFF2-40B4-BE49-F238E27FC236}">
              <a16:creationId xmlns:a16="http://schemas.microsoft.com/office/drawing/2014/main" id="{E1FC5483-C2C8-4077-98E6-E33F3D061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96" name="Imagen 495">
          <a:extLst>
            <a:ext uri="{FF2B5EF4-FFF2-40B4-BE49-F238E27FC236}">
              <a16:creationId xmlns:a16="http://schemas.microsoft.com/office/drawing/2014/main" id="{023C4055-6A05-406A-A37B-D8ABCB504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97" name="Imagen 496">
          <a:extLst>
            <a:ext uri="{FF2B5EF4-FFF2-40B4-BE49-F238E27FC236}">
              <a16:creationId xmlns:a16="http://schemas.microsoft.com/office/drawing/2014/main" id="{A3A62356-2946-4E06-9EDB-F56ABA85C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98" name="Imagen 497">
          <a:extLst>
            <a:ext uri="{FF2B5EF4-FFF2-40B4-BE49-F238E27FC236}">
              <a16:creationId xmlns:a16="http://schemas.microsoft.com/office/drawing/2014/main" id="{85C866AF-A2A6-4DC7-B5FF-77B50A27F1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499" name="Imagen 498">
          <a:extLst>
            <a:ext uri="{FF2B5EF4-FFF2-40B4-BE49-F238E27FC236}">
              <a16:creationId xmlns:a16="http://schemas.microsoft.com/office/drawing/2014/main" id="{C7B936BB-1ED8-419A-8B88-4D3EA8605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00" name="Imagen 499">
          <a:extLst>
            <a:ext uri="{FF2B5EF4-FFF2-40B4-BE49-F238E27FC236}">
              <a16:creationId xmlns:a16="http://schemas.microsoft.com/office/drawing/2014/main" id="{0E10C114-1CE4-4486-9FEF-203AEEE43F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01" name="Imagen 500">
          <a:extLst>
            <a:ext uri="{FF2B5EF4-FFF2-40B4-BE49-F238E27FC236}">
              <a16:creationId xmlns:a16="http://schemas.microsoft.com/office/drawing/2014/main" id="{DA689A2A-2C17-4E2D-972A-F5DA72989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02" name="Imagen 501">
          <a:extLst>
            <a:ext uri="{FF2B5EF4-FFF2-40B4-BE49-F238E27FC236}">
              <a16:creationId xmlns:a16="http://schemas.microsoft.com/office/drawing/2014/main" id="{599C40EB-633D-490F-AA3F-BA2F4709E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03" name="Imagen 502">
          <a:extLst>
            <a:ext uri="{FF2B5EF4-FFF2-40B4-BE49-F238E27FC236}">
              <a16:creationId xmlns:a16="http://schemas.microsoft.com/office/drawing/2014/main" id="{8BA6F44E-78CE-4B2F-BEB0-2D6E014AE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04" name="Imagen 503">
          <a:extLst>
            <a:ext uri="{FF2B5EF4-FFF2-40B4-BE49-F238E27FC236}">
              <a16:creationId xmlns:a16="http://schemas.microsoft.com/office/drawing/2014/main" id="{7825F0E3-9ACB-4FCC-9167-9D1A5F7754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05" name="Imagen 504">
          <a:extLst>
            <a:ext uri="{FF2B5EF4-FFF2-40B4-BE49-F238E27FC236}">
              <a16:creationId xmlns:a16="http://schemas.microsoft.com/office/drawing/2014/main" id="{31BD5F33-A6B0-4375-9F28-65E3AD0F95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06" name="Imagen 505">
          <a:extLst>
            <a:ext uri="{FF2B5EF4-FFF2-40B4-BE49-F238E27FC236}">
              <a16:creationId xmlns:a16="http://schemas.microsoft.com/office/drawing/2014/main" id="{AF87BD7F-1EB5-46E8-82FD-44EEA2E234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07" name="Imagen 506">
          <a:extLst>
            <a:ext uri="{FF2B5EF4-FFF2-40B4-BE49-F238E27FC236}">
              <a16:creationId xmlns:a16="http://schemas.microsoft.com/office/drawing/2014/main" id="{5F54C15B-4DAF-4AB9-A6C3-C7F0885B5A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08" name="Imagen 507">
          <a:extLst>
            <a:ext uri="{FF2B5EF4-FFF2-40B4-BE49-F238E27FC236}">
              <a16:creationId xmlns:a16="http://schemas.microsoft.com/office/drawing/2014/main" id="{164D000D-AEFA-4EA7-86E8-496E82291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09" name="Imagen 508">
          <a:extLst>
            <a:ext uri="{FF2B5EF4-FFF2-40B4-BE49-F238E27FC236}">
              <a16:creationId xmlns:a16="http://schemas.microsoft.com/office/drawing/2014/main" id="{520157BC-C48A-41DC-9E08-8EF6553D8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10" name="Imagen 509">
          <a:extLst>
            <a:ext uri="{FF2B5EF4-FFF2-40B4-BE49-F238E27FC236}">
              <a16:creationId xmlns:a16="http://schemas.microsoft.com/office/drawing/2014/main" id="{5E06E7EE-5820-4A77-B37F-25E1A8795D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11" name="Imagen 510">
          <a:extLst>
            <a:ext uri="{FF2B5EF4-FFF2-40B4-BE49-F238E27FC236}">
              <a16:creationId xmlns:a16="http://schemas.microsoft.com/office/drawing/2014/main" id="{75E47C5F-95AC-4FA5-B2FA-438722469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12" name="Imagen 511">
          <a:extLst>
            <a:ext uri="{FF2B5EF4-FFF2-40B4-BE49-F238E27FC236}">
              <a16:creationId xmlns:a16="http://schemas.microsoft.com/office/drawing/2014/main" id="{6FE7D3F2-8DE5-42F2-BB8E-332869A3B7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13" name="Imagen 512">
          <a:extLst>
            <a:ext uri="{FF2B5EF4-FFF2-40B4-BE49-F238E27FC236}">
              <a16:creationId xmlns:a16="http://schemas.microsoft.com/office/drawing/2014/main" id="{5801CBE4-3877-4CAB-96F8-425D3D18F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14" name="Imagen 513">
          <a:extLst>
            <a:ext uri="{FF2B5EF4-FFF2-40B4-BE49-F238E27FC236}">
              <a16:creationId xmlns:a16="http://schemas.microsoft.com/office/drawing/2014/main" id="{69CB97E9-7C68-4045-AC3B-9E06DA17A0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15" name="Imagen 514">
          <a:extLst>
            <a:ext uri="{FF2B5EF4-FFF2-40B4-BE49-F238E27FC236}">
              <a16:creationId xmlns:a16="http://schemas.microsoft.com/office/drawing/2014/main" id="{DC77F453-98A3-4397-8B3A-8F8826B663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16" name="Imagen 515">
          <a:extLst>
            <a:ext uri="{FF2B5EF4-FFF2-40B4-BE49-F238E27FC236}">
              <a16:creationId xmlns:a16="http://schemas.microsoft.com/office/drawing/2014/main" id="{39F31738-19C5-4430-A53C-CB4283E004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17" name="Imagen 516">
          <a:extLst>
            <a:ext uri="{FF2B5EF4-FFF2-40B4-BE49-F238E27FC236}">
              <a16:creationId xmlns:a16="http://schemas.microsoft.com/office/drawing/2014/main" id="{99807078-53A7-4907-AA24-A97E6F3797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18" name="Imagen 517">
          <a:extLst>
            <a:ext uri="{FF2B5EF4-FFF2-40B4-BE49-F238E27FC236}">
              <a16:creationId xmlns:a16="http://schemas.microsoft.com/office/drawing/2014/main" id="{F0103F53-8D31-479F-AB4A-3F199FD0D1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19" name="Imagen 518">
          <a:extLst>
            <a:ext uri="{FF2B5EF4-FFF2-40B4-BE49-F238E27FC236}">
              <a16:creationId xmlns:a16="http://schemas.microsoft.com/office/drawing/2014/main" id="{237C87E7-A675-4B3F-995E-0C5EB97C56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20" name="Imagen 519">
          <a:extLst>
            <a:ext uri="{FF2B5EF4-FFF2-40B4-BE49-F238E27FC236}">
              <a16:creationId xmlns:a16="http://schemas.microsoft.com/office/drawing/2014/main" id="{14EC0752-55E9-45CF-9FC7-8E97B60E41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21" name="Imagen 520">
          <a:extLst>
            <a:ext uri="{FF2B5EF4-FFF2-40B4-BE49-F238E27FC236}">
              <a16:creationId xmlns:a16="http://schemas.microsoft.com/office/drawing/2014/main" id="{EF6B948A-0176-4123-9530-7201D7046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22" name="Imagen 521">
          <a:extLst>
            <a:ext uri="{FF2B5EF4-FFF2-40B4-BE49-F238E27FC236}">
              <a16:creationId xmlns:a16="http://schemas.microsoft.com/office/drawing/2014/main" id="{853E3381-F7A9-4152-A9BE-78F27D439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23" name="Imagen 522">
          <a:extLst>
            <a:ext uri="{FF2B5EF4-FFF2-40B4-BE49-F238E27FC236}">
              <a16:creationId xmlns:a16="http://schemas.microsoft.com/office/drawing/2014/main" id="{575B85D7-E789-4FEC-9114-D37F8F1302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24" name="Imagen 523">
          <a:extLst>
            <a:ext uri="{FF2B5EF4-FFF2-40B4-BE49-F238E27FC236}">
              <a16:creationId xmlns:a16="http://schemas.microsoft.com/office/drawing/2014/main" id="{D33B73C2-EFCB-4F76-86A8-BC0427510A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25" name="Imagen 524">
          <a:extLst>
            <a:ext uri="{FF2B5EF4-FFF2-40B4-BE49-F238E27FC236}">
              <a16:creationId xmlns:a16="http://schemas.microsoft.com/office/drawing/2014/main" id="{523230A0-E62C-4957-92A9-A765E96FFA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26" name="Imagen 525">
          <a:extLst>
            <a:ext uri="{FF2B5EF4-FFF2-40B4-BE49-F238E27FC236}">
              <a16:creationId xmlns:a16="http://schemas.microsoft.com/office/drawing/2014/main" id="{505503B2-7627-4971-9A79-473CC4C58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27" name="Imagen 526">
          <a:extLst>
            <a:ext uri="{FF2B5EF4-FFF2-40B4-BE49-F238E27FC236}">
              <a16:creationId xmlns:a16="http://schemas.microsoft.com/office/drawing/2014/main" id="{554588A9-E1CF-4947-9A80-8BD8CD2E9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28" name="Imagen 527">
          <a:extLst>
            <a:ext uri="{FF2B5EF4-FFF2-40B4-BE49-F238E27FC236}">
              <a16:creationId xmlns:a16="http://schemas.microsoft.com/office/drawing/2014/main" id="{A234EBF9-F614-43E1-9D97-8F7DFE851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29" name="Imagen 528">
          <a:extLst>
            <a:ext uri="{FF2B5EF4-FFF2-40B4-BE49-F238E27FC236}">
              <a16:creationId xmlns:a16="http://schemas.microsoft.com/office/drawing/2014/main" id="{8CD307CC-DAC1-407D-90D7-6AC0EE4790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30" name="Imagen 529">
          <a:extLst>
            <a:ext uri="{FF2B5EF4-FFF2-40B4-BE49-F238E27FC236}">
              <a16:creationId xmlns:a16="http://schemas.microsoft.com/office/drawing/2014/main" id="{FE3110EF-EEDB-4459-9162-26798F3C59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31" name="Imagen 530">
          <a:extLst>
            <a:ext uri="{FF2B5EF4-FFF2-40B4-BE49-F238E27FC236}">
              <a16:creationId xmlns:a16="http://schemas.microsoft.com/office/drawing/2014/main" id="{8C8F4B47-71F5-4AB5-8022-FEB0FA445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32" name="Imagen 531">
          <a:extLst>
            <a:ext uri="{FF2B5EF4-FFF2-40B4-BE49-F238E27FC236}">
              <a16:creationId xmlns:a16="http://schemas.microsoft.com/office/drawing/2014/main" id="{0F051B2B-B1ED-43C9-A0C0-7040C6A710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33" name="Imagen 532">
          <a:extLst>
            <a:ext uri="{FF2B5EF4-FFF2-40B4-BE49-F238E27FC236}">
              <a16:creationId xmlns:a16="http://schemas.microsoft.com/office/drawing/2014/main" id="{85A1FB8C-327A-4F92-93F6-1D636805C0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34" name="Imagen 533">
          <a:extLst>
            <a:ext uri="{FF2B5EF4-FFF2-40B4-BE49-F238E27FC236}">
              <a16:creationId xmlns:a16="http://schemas.microsoft.com/office/drawing/2014/main" id="{38CD2EBF-CBD1-481A-8573-232FF00F9B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35" name="Imagen 534">
          <a:extLst>
            <a:ext uri="{FF2B5EF4-FFF2-40B4-BE49-F238E27FC236}">
              <a16:creationId xmlns:a16="http://schemas.microsoft.com/office/drawing/2014/main" id="{59BD0BC0-EAFC-4D73-898F-15E2FDE7E8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36" name="Imagen 535">
          <a:extLst>
            <a:ext uri="{FF2B5EF4-FFF2-40B4-BE49-F238E27FC236}">
              <a16:creationId xmlns:a16="http://schemas.microsoft.com/office/drawing/2014/main" id="{26475E76-25CD-44BC-9BE2-5074DC910D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37" name="Imagen 536">
          <a:extLst>
            <a:ext uri="{FF2B5EF4-FFF2-40B4-BE49-F238E27FC236}">
              <a16:creationId xmlns:a16="http://schemas.microsoft.com/office/drawing/2014/main" id="{B2FDF525-5F91-4A15-958C-D997A9811E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38" name="Imagen 537">
          <a:extLst>
            <a:ext uri="{FF2B5EF4-FFF2-40B4-BE49-F238E27FC236}">
              <a16:creationId xmlns:a16="http://schemas.microsoft.com/office/drawing/2014/main" id="{9B55C851-608F-48D4-AA8C-8093F0D219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39" name="Imagen 538">
          <a:extLst>
            <a:ext uri="{FF2B5EF4-FFF2-40B4-BE49-F238E27FC236}">
              <a16:creationId xmlns:a16="http://schemas.microsoft.com/office/drawing/2014/main" id="{B8282D85-1124-4A32-B95F-ACDD621B5F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40" name="Imagen 539">
          <a:extLst>
            <a:ext uri="{FF2B5EF4-FFF2-40B4-BE49-F238E27FC236}">
              <a16:creationId xmlns:a16="http://schemas.microsoft.com/office/drawing/2014/main" id="{8CBF12F9-A769-48D0-B0FD-EF8C0C8667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41" name="Imagen 540">
          <a:extLst>
            <a:ext uri="{FF2B5EF4-FFF2-40B4-BE49-F238E27FC236}">
              <a16:creationId xmlns:a16="http://schemas.microsoft.com/office/drawing/2014/main" id="{86C13C6D-AE11-4EBC-AE01-C827A9CEB0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42" name="Imagen 541">
          <a:extLst>
            <a:ext uri="{FF2B5EF4-FFF2-40B4-BE49-F238E27FC236}">
              <a16:creationId xmlns:a16="http://schemas.microsoft.com/office/drawing/2014/main" id="{1738E8ED-DE5B-4867-98E0-9D3082B2F8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43" name="Imagen 542">
          <a:extLst>
            <a:ext uri="{FF2B5EF4-FFF2-40B4-BE49-F238E27FC236}">
              <a16:creationId xmlns:a16="http://schemas.microsoft.com/office/drawing/2014/main" id="{59785B0A-93BE-4DE7-97EB-ABFCA2074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44" name="Imagen 543">
          <a:extLst>
            <a:ext uri="{FF2B5EF4-FFF2-40B4-BE49-F238E27FC236}">
              <a16:creationId xmlns:a16="http://schemas.microsoft.com/office/drawing/2014/main" id="{6071BFAB-F83D-4D45-A53E-5FE395D98E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45" name="Imagen 544">
          <a:extLst>
            <a:ext uri="{FF2B5EF4-FFF2-40B4-BE49-F238E27FC236}">
              <a16:creationId xmlns:a16="http://schemas.microsoft.com/office/drawing/2014/main" id="{65B28C19-7F62-4B62-ABF4-45BAA1B842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46" name="Imagen 545">
          <a:extLst>
            <a:ext uri="{FF2B5EF4-FFF2-40B4-BE49-F238E27FC236}">
              <a16:creationId xmlns:a16="http://schemas.microsoft.com/office/drawing/2014/main" id="{C967FCCB-D321-4D68-BE98-6BAF28BE4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47" name="Imagen 546">
          <a:extLst>
            <a:ext uri="{FF2B5EF4-FFF2-40B4-BE49-F238E27FC236}">
              <a16:creationId xmlns:a16="http://schemas.microsoft.com/office/drawing/2014/main" id="{E3CBB160-FDBE-48FB-84E6-17C3FE4F5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48" name="Imagen 547">
          <a:extLst>
            <a:ext uri="{FF2B5EF4-FFF2-40B4-BE49-F238E27FC236}">
              <a16:creationId xmlns:a16="http://schemas.microsoft.com/office/drawing/2014/main" id="{466CE398-93A7-4A24-98C6-116097DCA6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49" name="Imagen 548">
          <a:extLst>
            <a:ext uri="{FF2B5EF4-FFF2-40B4-BE49-F238E27FC236}">
              <a16:creationId xmlns:a16="http://schemas.microsoft.com/office/drawing/2014/main" id="{AA7642E7-3992-4C99-9738-06B2324ECA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50" name="Imagen 549">
          <a:extLst>
            <a:ext uri="{FF2B5EF4-FFF2-40B4-BE49-F238E27FC236}">
              <a16:creationId xmlns:a16="http://schemas.microsoft.com/office/drawing/2014/main" id="{73266E96-CB0C-4D99-895F-6ABA8493A7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51" name="Imagen 550">
          <a:extLst>
            <a:ext uri="{FF2B5EF4-FFF2-40B4-BE49-F238E27FC236}">
              <a16:creationId xmlns:a16="http://schemas.microsoft.com/office/drawing/2014/main" id="{40BB530B-1793-45FE-AC53-169484B320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52" name="Imagen 551">
          <a:extLst>
            <a:ext uri="{FF2B5EF4-FFF2-40B4-BE49-F238E27FC236}">
              <a16:creationId xmlns:a16="http://schemas.microsoft.com/office/drawing/2014/main" id="{87D4F428-6501-43C3-A3AD-9635C05ED9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53" name="Imagen 552">
          <a:extLst>
            <a:ext uri="{FF2B5EF4-FFF2-40B4-BE49-F238E27FC236}">
              <a16:creationId xmlns:a16="http://schemas.microsoft.com/office/drawing/2014/main" id="{56689753-ADC2-4A7D-A64C-5F91479622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54" name="Imagen 553">
          <a:extLst>
            <a:ext uri="{FF2B5EF4-FFF2-40B4-BE49-F238E27FC236}">
              <a16:creationId xmlns:a16="http://schemas.microsoft.com/office/drawing/2014/main" id="{3B32ADC7-4408-4D31-9A96-8C4529249F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55" name="Imagen 554">
          <a:extLst>
            <a:ext uri="{FF2B5EF4-FFF2-40B4-BE49-F238E27FC236}">
              <a16:creationId xmlns:a16="http://schemas.microsoft.com/office/drawing/2014/main" id="{8622FA3F-7AE1-4EEB-840A-ADBC7CB613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56" name="Imagen 555">
          <a:extLst>
            <a:ext uri="{FF2B5EF4-FFF2-40B4-BE49-F238E27FC236}">
              <a16:creationId xmlns:a16="http://schemas.microsoft.com/office/drawing/2014/main" id="{3DC50248-9BA3-43F1-8628-590804CA7A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57" name="Imagen 556">
          <a:extLst>
            <a:ext uri="{FF2B5EF4-FFF2-40B4-BE49-F238E27FC236}">
              <a16:creationId xmlns:a16="http://schemas.microsoft.com/office/drawing/2014/main" id="{DF35D4E5-2623-4043-BF23-82F3D3FF3B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58" name="Imagen 557">
          <a:extLst>
            <a:ext uri="{FF2B5EF4-FFF2-40B4-BE49-F238E27FC236}">
              <a16:creationId xmlns:a16="http://schemas.microsoft.com/office/drawing/2014/main" id="{965B6A7C-9C56-4F6A-8079-36027A9B3B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59" name="Imagen 558">
          <a:extLst>
            <a:ext uri="{FF2B5EF4-FFF2-40B4-BE49-F238E27FC236}">
              <a16:creationId xmlns:a16="http://schemas.microsoft.com/office/drawing/2014/main" id="{4383D4D4-4B5F-4FBA-9C41-88CFA41DC3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60" name="Imagen 559">
          <a:extLst>
            <a:ext uri="{FF2B5EF4-FFF2-40B4-BE49-F238E27FC236}">
              <a16:creationId xmlns:a16="http://schemas.microsoft.com/office/drawing/2014/main" id="{C33DF33E-8347-4EEA-876F-C99D675E3C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61" name="Imagen 560">
          <a:extLst>
            <a:ext uri="{FF2B5EF4-FFF2-40B4-BE49-F238E27FC236}">
              <a16:creationId xmlns:a16="http://schemas.microsoft.com/office/drawing/2014/main" id="{9723B736-61C0-400A-939A-25E372E91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62" name="Imagen 561">
          <a:extLst>
            <a:ext uri="{FF2B5EF4-FFF2-40B4-BE49-F238E27FC236}">
              <a16:creationId xmlns:a16="http://schemas.microsoft.com/office/drawing/2014/main" id="{46FDE95F-BFF1-4EC1-B79E-7B589FC62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63" name="Imagen 562">
          <a:extLst>
            <a:ext uri="{FF2B5EF4-FFF2-40B4-BE49-F238E27FC236}">
              <a16:creationId xmlns:a16="http://schemas.microsoft.com/office/drawing/2014/main" id="{5E64B3F2-1824-4289-82CC-87AC3A92E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64" name="Imagen 563">
          <a:extLst>
            <a:ext uri="{FF2B5EF4-FFF2-40B4-BE49-F238E27FC236}">
              <a16:creationId xmlns:a16="http://schemas.microsoft.com/office/drawing/2014/main" id="{DF381AAE-FACD-4D6D-B0DF-93286D197D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65" name="Imagen 564">
          <a:extLst>
            <a:ext uri="{FF2B5EF4-FFF2-40B4-BE49-F238E27FC236}">
              <a16:creationId xmlns:a16="http://schemas.microsoft.com/office/drawing/2014/main" id="{92D6E3AD-04FC-46FE-8586-3C2FAFE6C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66" name="Imagen 565">
          <a:extLst>
            <a:ext uri="{FF2B5EF4-FFF2-40B4-BE49-F238E27FC236}">
              <a16:creationId xmlns:a16="http://schemas.microsoft.com/office/drawing/2014/main" id="{6893EF5A-F279-4766-8834-AF2650E0CD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67" name="Imagen 566">
          <a:extLst>
            <a:ext uri="{FF2B5EF4-FFF2-40B4-BE49-F238E27FC236}">
              <a16:creationId xmlns:a16="http://schemas.microsoft.com/office/drawing/2014/main" id="{444F74A3-89C5-4E16-A784-627B8218B8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68" name="Imagen 567">
          <a:extLst>
            <a:ext uri="{FF2B5EF4-FFF2-40B4-BE49-F238E27FC236}">
              <a16:creationId xmlns:a16="http://schemas.microsoft.com/office/drawing/2014/main" id="{ED7DCEAE-9A76-4FA9-826C-5724A6F225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69" name="Imagen 568">
          <a:extLst>
            <a:ext uri="{FF2B5EF4-FFF2-40B4-BE49-F238E27FC236}">
              <a16:creationId xmlns:a16="http://schemas.microsoft.com/office/drawing/2014/main" id="{36161A31-571E-4332-B91F-8F63070DE1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70" name="Imagen 569">
          <a:extLst>
            <a:ext uri="{FF2B5EF4-FFF2-40B4-BE49-F238E27FC236}">
              <a16:creationId xmlns:a16="http://schemas.microsoft.com/office/drawing/2014/main" id="{98CF4FF1-A058-4A67-8CE6-E39A65BDEC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71" name="Imagen 570">
          <a:extLst>
            <a:ext uri="{FF2B5EF4-FFF2-40B4-BE49-F238E27FC236}">
              <a16:creationId xmlns:a16="http://schemas.microsoft.com/office/drawing/2014/main" id="{F007D345-E47B-4054-BEB1-858818403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72" name="Imagen 571">
          <a:extLst>
            <a:ext uri="{FF2B5EF4-FFF2-40B4-BE49-F238E27FC236}">
              <a16:creationId xmlns:a16="http://schemas.microsoft.com/office/drawing/2014/main" id="{EA053900-5650-4BBE-BCDF-DF0872AEFB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73" name="Imagen 572">
          <a:extLst>
            <a:ext uri="{FF2B5EF4-FFF2-40B4-BE49-F238E27FC236}">
              <a16:creationId xmlns:a16="http://schemas.microsoft.com/office/drawing/2014/main" id="{E0E2DA49-578C-46BB-BA9B-3D573F8374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74" name="Imagen 573">
          <a:extLst>
            <a:ext uri="{FF2B5EF4-FFF2-40B4-BE49-F238E27FC236}">
              <a16:creationId xmlns:a16="http://schemas.microsoft.com/office/drawing/2014/main" id="{A29FFA5E-33CE-4BA8-932A-7F6659CE4B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75" name="Imagen 574">
          <a:extLst>
            <a:ext uri="{FF2B5EF4-FFF2-40B4-BE49-F238E27FC236}">
              <a16:creationId xmlns:a16="http://schemas.microsoft.com/office/drawing/2014/main" id="{D1F708B7-3AB5-4A50-979B-C29AC349CF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76" name="Imagen 575">
          <a:extLst>
            <a:ext uri="{FF2B5EF4-FFF2-40B4-BE49-F238E27FC236}">
              <a16:creationId xmlns:a16="http://schemas.microsoft.com/office/drawing/2014/main" id="{3980833C-03B5-422E-AB4A-2CCFAF25B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77" name="Imagen 576">
          <a:extLst>
            <a:ext uri="{FF2B5EF4-FFF2-40B4-BE49-F238E27FC236}">
              <a16:creationId xmlns:a16="http://schemas.microsoft.com/office/drawing/2014/main" id="{DA4212B2-5CF7-4668-89C4-2BFB76FD75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78" name="Imagen 577">
          <a:extLst>
            <a:ext uri="{FF2B5EF4-FFF2-40B4-BE49-F238E27FC236}">
              <a16:creationId xmlns:a16="http://schemas.microsoft.com/office/drawing/2014/main" id="{B12218E8-4EC7-4773-AF72-36DB2ECD4E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79" name="Imagen 578">
          <a:extLst>
            <a:ext uri="{FF2B5EF4-FFF2-40B4-BE49-F238E27FC236}">
              <a16:creationId xmlns:a16="http://schemas.microsoft.com/office/drawing/2014/main" id="{00963BB9-E172-4C77-8187-E071D5C459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80" name="Imagen 579">
          <a:extLst>
            <a:ext uri="{FF2B5EF4-FFF2-40B4-BE49-F238E27FC236}">
              <a16:creationId xmlns:a16="http://schemas.microsoft.com/office/drawing/2014/main" id="{DEEA0E27-4921-4CC8-ABA4-AB45B9274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81" name="Imagen 580">
          <a:extLst>
            <a:ext uri="{FF2B5EF4-FFF2-40B4-BE49-F238E27FC236}">
              <a16:creationId xmlns:a16="http://schemas.microsoft.com/office/drawing/2014/main" id="{18174A7C-B289-4C88-80B9-DB139B1EC6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82" name="Imagen 581">
          <a:extLst>
            <a:ext uri="{FF2B5EF4-FFF2-40B4-BE49-F238E27FC236}">
              <a16:creationId xmlns:a16="http://schemas.microsoft.com/office/drawing/2014/main" id="{FB495373-7CB8-433F-ACE4-C08109FAE5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83" name="Imagen 582">
          <a:extLst>
            <a:ext uri="{FF2B5EF4-FFF2-40B4-BE49-F238E27FC236}">
              <a16:creationId xmlns:a16="http://schemas.microsoft.com/office/drawing/2014/main" id="{CB6AD264-7DA3-4F20-9176-21D520A6F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84" name="Imagen 583">
          <a:extLst>
            <a:ext uri="{FF2B5EF4-FFF2-40B4-BE49-F238E27FC236}">
              <a16:creationId xmlns:a16="http://schemas.microsoft.com/office/drawing/2014/main" id="{E23B3180-F293-4BA6-AB7D-5279657DE3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85" name="Imagen 584">
          <a:extLst>
            <a:ext uri="{FF2B5EF4-FFF2-40B4-BE49-F238E27FC236}">
              <a16:creationId xmlns:a16="http://schemas.microsoft.com/office/drawing/2014/main" id="{0F6697AC-5743-4018-BFB1-E6C8E0CBB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86" name="Imagen 585">
          <a:extLst>
            <a:ext uri="{FF2B5EF4-FFF2-40B4-BE49-F238E27FC236}">
              <a16:creationId xmlns:a16="http://schemas.microsoft.com/office/drawing/2014/main" id="{F9A7C50A-0F99-4FF6-89B8-1DABA7F81A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87" name="Imagen 586">
          <a:extLst>
            <a:ext uri="{FF2B5EF4-FFF2-40B4-BE49-F238E27FC236}">
              <a16:creationId xmlns:a16="http://schemas.microsoft.com/office/drawing/2014/main" id="{093FB029-63C1-4D6E-A44A-47E62864D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88" name="Imagen 587">
          <a:extLst>
            <a:ext uri="{FF2B5EF4-FFF2-40B4-BE49-F238E27FC236}">
              <a16:creationId xmlns:a16="http://schemas.microsoft.com/office/drawing/2014/main" id="{7A80756E-3030-48F8-90FA-1C80BA684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89" name="Imagen 588">
          <a:extLst>
            <a:ext uri="{FF2B5EF4-FFF2-40B4-BE49-F238E27FC236}">
              <a16:creationId xmlns:a16="http://schemas.microsoft.com/office/drawing/2014/main" id="{EED93712-C711-4F2D-A407-116C67905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90" name="Imagen 589">
          <a:extLst>
            <a:ext uri="{FF2B5EF4-FFF2-40B4-BE49-F238E27FC236}">
              <a16:creationId xmlns:a16="http://schemas.microsoft.com/office/drawing/2014/main" id="{F024B3FF-B9E6-497D-8D0E-C9AFBD3818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91" name="Imagen 590">
          <a:extLst>
            <a:ext uri="{FF2B5EF4-FFF2-40B4-BE49-F238E27FC236}">
              <a16:creationId xmlns:a16="http://schemas.microsoft.com/office/drawing/2014/main" id="{950B115A-73F9-4ACF-9902-C6565E2A5E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92" name="Imagen 591">
          <a:extLst>
            <a:ext uri="{FF2B5EF4-FFF2-40B4-BE49-F238E27FC236}">
              <a16:creationId xmlns:a16="http://schemas.microsoft.com/office/drawing/2014/main" id="{15EDA106-FED7-4CB6-85CA-0B1EEC8DD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93" name="Imagen 592">
          <a:extLst>
            <a:ext uri="{FF2B5EF4-FFF2-40B4-BE49-F238E27FC236}">
              <a16:creationId xmlns:a16="http://schemas.microsoft.com/office/drawing/2014/main" id="{219F3005-7C57-4F16-BF50-8F9568C18C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94" name="Imagen 593">
          <a:extLst>
            <a:ext uri="{FF2B5EF4-FFF2-40B4-BE49-F238E27FC236}">
              <a16:creationId xmlns:a16="http://schemas.microsoft.com/office/drawing/2014/main" id="{626C8883-C431-41FB-AB55-08470BE214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95" name="Imagen 594">
          <a:extLst>
            <a:ext uri="{FF2B5EF4-FFF2-40B4-BE49-F238E27FC236}">
              <a16:creationId xmlns:a16="http://schemas.microsoft.com/office/drawing/2014/main" id="{4329CF36-CE95-426E-B08D-5C29CD7E56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96" name="Imagen 595">
          <a:extLst>
            <a:ext uri="{FF2B5EF4-FFF2-40B4-BE49-F238E27FC236}">
              <a16:creationId xmlns:a16="http://schemas.microsoft.com/office/drawing/2014/main" id="{BE948D7F-9144-439B-8835-E59A192F67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97" name="Imagen 596">
          <a:extLst>
            <a:ext uri="{FF2B5EF4-FFF2-40B4-BE49-F238E27FC236}">
              <a16:creationId xmlns:a16="http://schemas.microsoft.com/office/drawing/2014/main" id="{9D7717EF-5891-44F9-8F85-B4891E201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98" name="Imagen 597">
          <a:extLst>
            <a:ext uri="{FF2B5EF4-FFF2-40B4-BE49-F238E27FC236}">
              <a16:creationId xmlns:a16="http://schemas.microsoft.com/office/drawing/2014/main" id="{CFF6F689-B830-4426-9EB2-5B6EB6FFA1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599" name="Imagen 598">
          <a:extLst>
            <a:ext uri="{FF2B5EF4-FFF2-40B4-BE49-F238E27FC236}">
              <a16:creationId xmlns:a16="http://schemas.microsoft.com/office/drawing/2014/main" id="{0BF0D745-0A71-443B-82C1-3C94EEA7FD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00" name="Imagen 599">
          <a:extLst>
            <a:ext uri="{FF2B5EF4-FFF2-40B4-BE49-F238E27FC236}">
              <a16:creationId xmlns:a16="http://schemas.microsoft.com/office/drawing/2014/main" id="{3767FDBD-0A03-4EC4-ADC8-81B7065DB9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01" name="Imagen 600">
          <a:extLst>
            <a:ext uri="{FF2B5EF4-FFF2-40B4-BE49-F238E27FC236}">
              <a16:creationId xmlns:a16="http://schemas.microsoft.com/office/drawing/2014/main" id="{F76FF1E0-92B6-4BB5-AFA8-9CB029A49A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02" name="Imagen 601">
          <a:extLst>
            <a:ext uri="{FF2B5EF4-FFF2-40B4-BE49-F238E27FC236}">
              <a16:creationId xmlns:a16="http://schemas.microsoft.com/office/drawing/2014/main" id="{74E0F1FD-A11D-430C-A927-C6595EF56B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03" name="Imagen 602">
          <a:extLst>
            <a:ext uri="{FF2B5EF4-FFF2-40B4-BE49-F238E27FC236}">
              <a16:creationId xmlns:a16="http://schemas.microsoft.com/office/drawing/2014/main" id="{D34B4069-BE6B-4AA5-B61C-7E88AFE31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04" name="Imagen 603">
          <a:extLst>
            <a:ext uri="{FF2B5EF4-FFF2-40B4-BE49-F238E27FC236}">
              <a16:creationId xmlns:a16="http://schemas.microsoft.com/office/drawing/2014/main" id="{CE99AAC5-6AC3-42EC-B503-A22859CCD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05" name="Imagen 604">
          <a:extLst>
            <a:ext uri="{FF2B5EF4-FFF2-40B4-BE49-F238E27FC236}">
              <a16:creationId xmlns:a16="http://schemas.microsoft.com/office/drawing/2014/main" id="{805B78ED-ED60-42D5-A1AC-F5EDB2F7B0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06" name="Imagen 605">
          <a:extLst>
            <a:ext uri="{FF2B5EF4-FFF2-40B4-BE49-F238E27FC236}">
              <a16:creationId xmlns:a16="http://schemas.microsoft.com/office/drawing/2014/main" id="{C0F700A8-B15F-45F3-826B-FBEC51115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07" name="Imagen 606">
          <a:extLst>
            <a:ext uri="{FF2B5EF4-FFF2-40B4-BE49-F238E27FC236}">
              <a16:creationId xmlns:a16="http://schemas.microsoft.com/office/drawing/2014/main" id="{472E4625-74B4-4285-BD0D-97CBEF484B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08" name="Imagen 607">
          <a:extLst>
            <a:ext uri="{FF2B5EF4-FFF2-40B4-BE49-F238E27FC236}">
              <a16:creationId xmlns:a16="http://schemas.microsoft.com/office/drawing/2014/main" id="{D9D24566-4A76-4A19-ADB1-9B79A29602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09" name="Imagen 608">
          <a:extLst>
            <a:ext uri="{FF2B5EF4-FFF2-40B4-BE49-F238E27FC236}">
              <a16:creationId xmlns:a16="http://schemas.microsoft.com/office/drawing/2014/main" id="{FCEDA30A-BE73-4958-9DB2-9C5E497A29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10" name="Imagen 609">
          <a:extLst>
            <a:ext uri="{FF2B5EF4-FFF2-40B4-BE49-F238E27FC236}">
              <a16:creationId xmlns:a16="http://schemas.microsoft.com/office/drawing/2014/main" id="{F46D3439-676A-4538-85FD-DB4BC5A18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11" name="Imagen 610">
          <a:extLst>
            <a:ext uri="{FF2B5EF4-FFF2-40B4-BE49-F238E27FC236}">
              <a16:creationId xmlns:a16="http://schemas.microsoft.com/office/drawing/2014/main" id="{59989342-8A59-4468-A24B-C69D055511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12" name="Imagen 611">
          <a:extLst>
            <a:ext uri="{FF2B5EF4-FFF2-40B4-BE49-F238E27FC236}">
              <a16:creationId xmlns:a16="http://schemas.microsoft.com/office/drawing/2014/main" id="{499F9AF5-C4DE-4C9C-8AD8-41CBEE6040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13" name="Imagen 612">
          <a:extLst>
            <a:ext uri="{FF2B5EF4-FFF2-40B4-BE49-F238E27FC236}">
              <a16:creationId xmlns:a16="http://schemas.microsoft.com/office/drawing/2014/main" id="{8F39BFCE-329F-4BB5-A76E-030CD612A0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14" name="Imagen 613">
          <a:extLst>
            <a:ext uri="{FF2B5EF4-FFF2-40B4-BE49-F238E27FC236}">
              <a16:creationId xmlns:a16="http://schemas.microsoft.com/office/drawing/2014/main" id="{6052BC0B-D7B3-45EF-B068-60AEF8728A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15" name="Imagen 614">
          <a:extLst>
            <a:ext uri="{FF2B5EF4-FFF2-40B4-BE49-F238E27FC236}">
              <a16:creationId xmlns:a16="http://schemas.microsoft.com/office/drawing/2014/main" id="{91255ACE-D7BA-4221-BB79-923338027A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16" name="Imagen 615">
          <a:extLst>
            <a:ext uri="{FF2B5EF4-FFF2-40B4-BE49-F238E27FC236}">
              <a16:creationId xmlns:a16="http://schemas.microsoft.com/office/drawing/2014/main" id="{802D1D1C-CBC9-4CBE-8FA2-689053817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17" name="Imagen 616">
          <a:extLst>
            <a:ext uri="{FF2B5EF4-FFF2-40B4-BE49-F238E27FC236}">
              <a16:creationId xmlns:a16="http://schemas.microsoft.com/office/drawing/2014/main" id="{5C476FAC-2723-4593-B94A-BE5E443087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18" name="Imagen 617">
          <a:extLst>
            <a:ext uri="{FF2B5EF4-FFF2-40B4-BE49-F238E27FC236}">
              <a16:creationId xmlns:a16="http://schemas.microsoft.com/office/drawing/2014/main" id="{E458471B-1C1E-465D-A9A8-0EC75D9944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19" name="Imagen 618">
          <a:extLst>
            <a:ext uri="{FF2B5EF4-FFF2-40B4-BE49-F238E27FC236}">
              <a16:creationId xmlns:a16="http://schemas.microsoft.com/office/drawing/2014/main" id="{48828C33-F575-42B4-8123-5E37E7FBA5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20" name="Imagen 619">
          <a:extLst>
            <a:ext uri="{FF2B5EF4-FFF2-40B4-BE49-F238E27FC236}">
              <a16:creationId xmlns:a16="http://schemas.microsoft.com/office/drawing/2014/main" id="{D8312A2E-92EF-43A4-BA30-598D5636B4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21" name="Imagen 620">
          <a:extLst>
            <a:ext uri="{FF2B5EF4-FFF2-40B4-BE49-F238E27FC236}">
              <a16:creationId xmlns:a16="http://schemas.microsoft.com/office/drawing/2014/main" id="{B46D54F4-48FE-4562-9E9B-441C873971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22" name="Imagen 621">
          <a:extLst>
            <a:ext uri="{FF2B5EF4-FFF2-40B4-BE49-F238E27FC236}">
              <a16:creationId xmlns:a16="http://schemas.microsoft.com/office/drawing/2014/main" id="{BA05FA75-DB59-4A0C-8EC8-9C8843133B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23" name="Imagen 622">
          <a:extLst>
            <a:ext uri="{FF2B5EF4-FFF2-40B4-BE49-F238E27FC236}">
              <a16:creationId xmlns:a16="http://schemas.microsoft.com/office/drawing/2014/main" id="{6BFFA7DD-6A22-4B8D-A823-CEF3622DCA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24" name="Imagen 623">
          <a:extLst>
            <a:ext uri="{FF2B5EF4-FFF2-40B4-BE49-F238E27FC236}">
              <a16:creationId xmlns:a16="http://schemas.microsoft.com/office/drawing/2014/main" id="{A08315F1-46AC-4927-A922-8F5AC042FF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25" name="Imagen 624">
          <a:extLst>
            <a:ext uri="{FF2B5EF4-FFF2-40B4-BE49-F238E27FC236}">
              <a16:creationId xmlns:a16="http://schemas.microsoft.com/office/drawing/2014/main" id="{3F65647F-DB0B-41BD-988D-5C0417F655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26" name="Imagen 625">
          <a:extLst>
            <a:ext uri="{FF2B5EF4-FFF2-40B4-BE49-F238E27FC236}">
              <a16:creationId xmlns:a16="http://schemas.microsoft.com/office/drawing/2014/main" id="{3C5D3BDE-AF06-4B08-B0CD-92F6FF9A87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27" name="Imagen 626">
          <a:extLst>
            <a:ext uri="{FF2B5EF4-FFF2-40B4-BE49-F238E27FC236}">
              <a16:creationId xmlns:a16="http://schemas.microsoft.com/office/drawing/2014/main" id="{C5A194EE-3A91-4728-8FF4-7827A2C44A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28" name="Imagen 627">
          <a:extLst>
            <a:ext uri="{FF2B5EF4-FFF2-40B4-BE49-F238E27FC236}">
              <a16:creationId xmlns:a16="http://schemas.microsoft.com/office/drawing/2014/main" id="{B01D418E-8644-46A4-912C-9431734512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29" name="Imagen 628">
          <a:extLst>
            <a:ext uri="{FF2B5EF4-FFF2-40B4-BE49-F238E27FC236}">
              <a16:creationId xmlns:a16="http://schemas.microsoft.com/office/drawing/2014/main" id="{EE51982A-3723-420B-B17C-0030605EFF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30" name="Imagen 629">
          <a:extLst>
            <a:ext uri="{FF2B5EF4-FFF2-40B4-BE49-F238E27FC236}">
              <a16:creationId xmlns:a16="http://schemas.microsoft.com/office/drawing/2014/main" id="{CFF8B479-D5CA-4726-9E1F-EFBBB690FD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31" name="Imagen 630">
          <a:extLst>
            <a:ext uri="{FF2B5EF4-FFF2-40B4-BE49-F238E27FC236}">
              <a16:creationId xmlns:a16="http://schemas.microsoft.com/office/drawing/2014/main" id="{F5838772-EBC0-455C-8727-A8AA597A0A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32" name="Imagen 631">
          <a:extLst>
            <a:ext uri="{FF2B5EF4-FFF2-40B4-BE49-F238E27FC236}">
              <a16:creationId xmlns:a16="http://schemas.microsoft.com/office/drawing/2014/main" id="{DDE14BD6-246B-42D7-B595-4BC4C14D35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33" name="Imagen 632">
          <a:extLst>
            <a:ext uri="{FF2B5EF4-FFF2-40B4-BE49-F238E27FC236}">
              <a16:creationId xmlns:a16="http://schemas.microsoft.com/office/drawing/2014/main" id="{C8AA8FE4-37B7-4FC8-A1BF-481ADB4EFE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34" name="Imagen 633">
          <a:extLst>
            <a:ext uri="{FF2B5EF4-FFF2-40B4-BE49-F238E27FC236}">
              <a16:creationId xmlns:a16="http://schemas.microsoft.com/office/drawing/2014/main" id="{C8E8D6D9-FB2C-449C-816E-DDB3A53A2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35" name="Imagen 634">
          <a:extLst>
            <a:ext uri="{FF2B5EF4-FFF2-40B4-BE49-F238E27FC236}">
              <a16:creationId xmlns:a16="http://schemas.microsoft.com/office/drawing/2014/main" id="{C4705534-1B8F-4B47-A36A-07A5DB045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36" name="Imagen 635">
          <a:extLst>
            <a:ext uri="{FF2B5EF4-FFF2-40B4-BE49-F238E27FC236}">
              <a16:creationId xmlns:a16="http://schemas.microsoft.com/office/drawing/2014/main" id="{80C29F5C-15AA-4201-90B1-E7B16A448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37" name="Imagen 636">
          <a:extLst>
            <a:ext uri="{FF2B5EF4-FFF2-40B4-BE49-F238E27FC236}">
              <a16:creationId xmlns:a16="http://schemas.microsoft.com/office/drawing/2014/main" id="{03E97DA5-E072-428B-B4AB-61D8656FD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38" name="Imagen 637">
          <a:extLst>
            <a:ext uri="{FF2B5EF4-FFF2-40B4-BE49-F238E27FC236}">
              <a16:creationId xmlns:a16="http://schemas.microsoft.com/office/drawing/2014/main" id="{47C82490-33EF-48B8-9E1D-7EE763447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39" name="Imagen 638">
          <a:extLst>
            <a:ext uri="{FF2B5EF4-FFF2-40B4-BE49-F238E27FC236}">
              <a16:creationId xmlns:a16="http://schemas.microsoft.com/office/drawing/2014/main" id="{065ADEC4-BB40-4396-AE7C-3388F78FB1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40" name="Imagen 639">
          <a:extLst>
            <a:ext uri="{FF2B5EF4-FFF2-40B4-BE49-F238E27FC236}">
              <a16:creationId xmlns:a16="http://schemas.microsoft.com/office/drawing/2014/main" id="{753575C8-AB31-4430-84A1-84F1EE038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41" name="Imagen 640">
          <a:extLst>
            <a:ext uri="{FF2B5EF4-FFF2-40B4-BE49-F238E27FC236}">
              <a16:creationId xmlns:a16="http://schemas.microsoft.com/office/drawing/2014/main" id="{0307D9AF-EE62-4BC6-AAD0-B639B487B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42" name="Imagen 641">
          <a:extLst>
            <a:ext uri="{FF2B5EF4-FFF2-40B4-BE49-F238E27FC236}">
              <a16:creationId xmlns:a16="http://schemas.microsoft.com/office/drawing/2014/main" id="{3AE1B0C1-BD3F-4FC1-A9E5-2796FBB386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43" name="Imagen 642">
          <a:extLst>
            <a:ext uri="{FF2B5EF4-FFF2-40B4-BE49-F238E27FC236}">
              <a16:creationId xmlns:a16="http://schemas.microsoft.com/office/drawing/2014/main" id="{C9109748-065E-41CD-9899-8168894FB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44" name="Imagen 643">
          <a:extLst>
            <a:ext uri="{FF2B5EF4-FFF2-40B4-BE49-F238E27FC236}">
              <a16:creationId xmlns:a16="http://schemas.microsoft.com/office/drawing/2014/main" id="{65F4A907-EDD0-4C7D-9520-FC4F2F2B91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45" name="Imagen 644">
          <a:extLst>
            <a:ext uri="{FF2B5EF4-FFF2-40B4-BE49-F238E27FC236}">
              <a16:creationId xmlns:a16="http://schemas.microsoft.com/office/drawing/2014/main" id="{04DA92B7-DF13-407D-BFE1-C536B559A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46" name="Imagen 645">
          <a:extLst>
            <a:ext uri="{FF2B5EF4-FFF2-40B4-BE49-F238E27FC236}">
              <a16:creationId xmlns:a16="http://schemas.microsoft.com/office/drawing/2014/main" id="{EE3D8690-B4AC-4D7B-8BEF-5309F098E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47" name="Imagen 646">
          <a:extLst>
            <a:ext uri="{FF2B5EF4-FFF2-40B4-BE49-F238E27FC236}">
              <a16:creationId xmlns:a16="http://schemas.microsoft.com/office/drawing/2014/main" id="{1680B2EE-70D9-4C47-958D-34C7B3496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48" name="Imagen 647">
          <a:extLst>
            <a:ext uri="{FF2B5EF4-FFF2-40B4-BE49-F238E27FC236}">
              <a16:creationId xmlns:a16="http://schemas.microsoft.com/office/drawing/2014/main" id="{30D91098-D665-4D65-8176-9BFFE9E6B0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49" name="Imagen 648">
          <a:extLst>
            <a:ext uri="{FF2B5EF4-FFF2-40B4-BE49-F238E27FC236}">
              <a16:creationId xmlns:a16="http://schemas.microsoft.com/office/drawing/2014/main" id="{25DB618B-5754-45AF-A7D0-6CAF1C8482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50" name="Imagen 649">
          <a:extLst>
            <a:ext uri="{FF2B5EF4-FFF2-40B4-BE49-F238E27FC236}">
              <a16:creationId xmlns:a16="http://schemas.microsoft.com/office/drawing/2014/main" id="{8FDD1D7A-E61B-4F13-97C0-F71FCF2E08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51" name="Imagen 650">
          <a:extLst>
            <a:ext uri="{FF2B5EF4-FFF2-40B4-BE49-F238E27FC236}">
              <a16:creationId xmlns:a16="http://schemas.microsoft.com/office/drawing/2014/main" id="{E1F88B3E-92BF-49DD-A18E-037D72C724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52" name="Imagen 651">
          <a:extLst>
            <a:ext uri="{FF2B5EF4-FFF2-40B4-BE49-F238E27FC236}">
              <a16:creationId xmlns:a16="http://schemas.microsoft.com/office/drawing/2014/main" id="{640932E7-DA66-442D-A5C5-3D000CDC07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53" name="Imagen 652">
          <a:extLst>
            <a:ext uri="{FF2B5EF4-FFF2-40B4-BE49-F238E27FC236}">
              <a16:creationId xmlns:a16="http://schemas.microsoft.com/office/drawing/2014/main" id="{F8164D72-49C3-4329-B802-6EB730561B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54" name="Imagen 653">
          <a:extLst>
            <a:ext uri="{FF2B5EF4-FFF2-40B4-BE49-F238E27FC236}">
              <a16:creationId xmlns:a16="http://schemas.microsoft.com/office/drawing/2014/main" id="{605B9815-ADBE-4A04-8977-3114427DB2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55" name="Imagen 654">
          <a:extLst>
            <a:ext uri="{FF2B5EF4-FFF2-40B4-BE49-F238E27FC236}">
              <a16:creationId xmlns:a16="http://schemas.microsoft.com/office/drawing/2014/main" id="{DC9AA364-A381-4512-97C9-EEA4689101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56" name="Imagen 655">
          <a:extLst>
            <a:ext uri="{FF2B5EF4-FFF2-40B4-BE49-F238E27FC236}">
              <a16:creationId xmlns:a16="http://schemas.microsoft.com/office/drawing/2014/main" id="{F74ED499-1B66-496C-8E29-36A26D9455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57" name="Imagen 656">
          <a:extLst>
            <a:ext uri="{FF2B5EF4-FFF2-40B4-BE49-F238E27FC236}">
              <a16:creationId xmlns:a16="http://schemas.microsoft.com/office/drawing/2014/main" id="{4F9219B1-8B4A-4250-A322-830229AA3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58" name="Imagen 657">
          <a:extLst>
            <a:ext uri="{FF2B5EF4-FFF2-40B4-BE49-F238E27FC236}">
              <a16:creationId xmlns:a16="http://schemas.microsoft.com/office/drawing/2014/main" id="{6D66EB7E-8FD3-4A10-8F2A-8A7B29EB4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59" name="Imagen 658">
          <a:extLst>
            <a:ext uri="{FF2B5EF4-FFF2-40B4-BE49-F238E27FC236}">
              <a16:creationId xmlns:a16="http://schemas.microsoft.com/office/drawing/2014/main" id="{4D882328-16EB-420B-BD11-C3964AA05F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60" name="Imagen 659">
          <a:extLst>
            <a:ext uri="{FF2B5EF4-FFF2-40B4-BE49-F238E27FC236}">
              <a16:creationId xmlns:a16="http://schemas.microsoft.com/office/drawing/2014/main" id="{F2346256-4EF3-4CC1-B96B-BFCAF3DEE0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61" name="Imagen 660">
          <a:extLst>
            <a:ext uri="{FF2B5EF4-FFF2-40B4-BE49-F238E27FC236}">
              <a16:creationId xmlns:a16="http://schemas.microsoft.com/office/drawing/2014/main" id="{5D25E074-9DDC-41AF-AD87-A97D5E7345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62" name="Imagen 661">
          <a:extLst>
            <a:ext uri="{FF2B5EF4-FFF2-40B4-BE49-F238E27FC236}">
              <a16:creationId xmlns:a16="http://schemas.microsoft.com/office/drawing/2014/main" id="{A604729B-3853-4DBF-A17D-FFA3A2433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63" name="Imagen 662">
          <a:extLst>
            <a:ext uri="{FF2B5EF4-FFF2-40B4-BE49-F238E27FC236}">
              <a16:creationId xmlns:a16="http://schemas.microsoft.com/office/drawing/2014/main" id="{98ECC2B0-0DF6-4F54-A41B-9116F8C857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64" name="Imagen 663">
          <a:extLst>
            <a:ext uri="{FF2B5EF4-FFF2-40B4-BE49-F238E27FC236}">
              <a16:creationId xmlns:a16="http://schemas.microsoft.com/office/drawing/2014/main" id="{D826777B-0F7E-4187-BD65-8F44B3E5F3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65" name="Imagen 664">
          <a:extLst>
            <a:ext uri="{FF2B5EF4-FFF2-40B4-BE49-F238E27FC236}">
              <a16:creationId xmlns:a16="http://schemas.microsoft.com/office/drawing/2014/main" id="{4406F108-C3EA-4E8C-B94C-36A03F76B5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66" name="Imagen 665">
          <a:extLst>
            <a:ext uri="{FF2B5EF4-FFF2-40B4-BE49-F238E27FC236}">
              <a16:creationId xmlns:a16="http://schemas.microsoft.com/office/drawing/2014/main" id="{A5D19730-CC3B-4D17-99F6-5A5E075689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67" name="Imagen 666">
          <a:extLst>
            <a:ext uri="{FF2B5EF4-FFF2-40B4-BE49-F238E27FC236}">
              <a16:creationId xmlns:a16="http://schemas.microsoft.com/office/drawing/2014/main" id="{A734E809-3ECA-4403-AA88-4F5F09691A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68" name="Imagen 667">
          <a:extLst>
            <a:ext uri="{FF2B5EF4-FFF2-40B4-BE49-F238E27FC236}">
              <a16:creationId xmlns:a16="http://schemas.microsoft.com/office/drawing/2014/main" id="{DC09B12B-A6B8-4B24-983C-C21D72D676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69" name="Imagen 668">
          <a:extLst>
            <a:ext uri="{FF2B5EF4-FFF2-40B4-BE49-F238E27FC236}">
              <a16:creationId xmlns:a16="http://schemas.microsoft.com/office/drawing/2014/main" id="{FA7AF7BF-CF83-4566-BCA6-D5B02D3FA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70" name="Imagen 669">
          <a:extLst>
            <a:ext uri="{FF2B5EF4-FFF2-40B4-BE49-F238E27FC236}">
              <a16:creationId xmlns:a16="http://schemas.microsoft.com/office/drawing/2014/main" id="{457E4EE8-8421-4902-BECC-965ED82F08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71" name="Imagen 670">
          <a:extLst>
            <a:ext uri="{FF2B5EF4-FFF2-40B4-BE49-F238E27FC236}">
              <a16:creationId xmlns:a16="http://schemas.microsoft.com/office/drawing/2014/main" id="{ADD04422-303F-43B5-8620-E707332BF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72" name="Imagen 671">
          <a:extLst>
            <a:ext uri="{FF2B5EF4-FFF2-40B4-BE49-F238E27FC236}">
              <a16:creationId xmlns:a16="http://schemas.microsoft.com/office/drawing/2014/main" id="{233E759A-BE86-42B3-8ACD-80DE37E482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73" name="Imagen 672">
          <a:extLst>
            <a:ext uri="{FF2B5EF4-FFF2-40B4-BE49-F238E27FC236}">
              <a16:creationId xmlns:a16="http://schemas.microsoft.com/office/drawing/2014/main" id="{94092F05-36D7-474F-9AE1-5714EE3A04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74" name="Imagen 673">
          <a:extLst>
            <a:ext uri="{FF2B5EF4-FFF2-40B4-BE49-F238E27FC236}">
              <a16:creationId xmlns:a16="http://schemas.microsoft.com/office/drawing/2014/main" id="{9E2B9E99-22F3-4FA4-8B4F-4109FDAE04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75" name="Imagen 674">
          <a:extLst>
            <a:ext uri="{FF2B5EF4-FFF2-40B4-BE49-F238E27FC236}">
              <a16:creationId xmlns:a16="http://schemas.microsoft.com/office/drawing/2014/main" id="{DD42B90B-E2CE-40B9-AA77-F77DEA4BFE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76" name="Imagen 675">
          <a:extLst>
            <a:ext uri="{FF2B5EF4-FFF2-40B4-BE49-F238E27FC236}">
              <a16:creationId xmlns:a16="http://schemas.microsoft.com/office/drawing/2014/main" id="{98475635-1514-4D83-BB9F-7D34435FBD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77" name="Imagen 676">
          <a:extLst>
            <a:ext uri="{FF2B5EF4-FFF2-40B4-BE49-F238E27FC236}">
              <a16:creationId xmlns:a16="http://schemas.microsoft.com/office/drawing/2014/main" id="{BA2D01DF-211B-4274-89D7-BCCB3FEEE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78" name="Imagen 677">
          <a:extLst>
            <a:ext uri="{FF2B5EF4-FFF2-40B4-BE49-F238E27FC236}">
              <a16:creationId xmlns:a16="http://schemas.microsoft.com/office/drawing/2014/main" id="{23195E5A-C310-422B-93E8-78D2C8AB3C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79" name="Imagen 678">
          <a:extLst>
            <a:ext uri="{FF2B5EF4-FFF2-40B4-BE49-F238E27FC236}">
              <a16:creationId xmlns:a16="http://schemas.microsoft.com/office/drawing/2014/main" id="{53AF8285-6BBC-486A-8601-852C9A69DA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80" name="Imagen 679">
          <a:extLst>
            <a:ext uri="{FF2B5EF4-FFF2-40B4-BE49-F238E27FC236}">
              <a16:creationId xmlns:a16="http://schemas.microsoft.com/office/drawing/2014/main" id="{A69AE1C6-9A7F-4D65-A51B-2A2E3149A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81" name="Imagen 680">
          <a:extLst>
            <a:ext uri="{FF2B5EF4-FFF2-40B4-BE49-F238E27FC236}">
              <a16:creationId xmlns:a16="http://schemas.microsoft.com/office/drawing/2014/main" id="{FCD1DD44-F7D6-457C-B756-49DF7F3F08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82" name="Imagen 681">
          <a:extLst>
            <a:ext uri="{FF2B5EF4-FFF2-40B4-BE49-F238E27FC236}">
              <a16:creationId xmlns:a16="http://schemas.microsoft.com/office/drawing/2014/main" id="{F548D00B-AD7C-47BF-817A-2F4D2C4A1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83" name="Imagen 682">
          <a:extLst>
            <a:ext uri="{FF2B5EF4-FFF2-40B4-BE49-F238E27FC236}">
              <a16:creationId xmlns:a16="http://schemas.microsoft.com/office/drawing/2014/main" id="{D8866832-86C4-4A79-8709-ECB9733764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84" name="Imagen 683">
          <a:extLst>
            <a:ext uri="{FF2B5EF4-FFF2-40B4-BE49-F238E27FC236}">
              <a16:creationId xmlns:a16="http://schemas.microsoft.com/office/drawing/2014/main" id="{B0154A58-3BDC-4136-A18B-DE40BECC1F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85" name="Imagen 684">
          <a:extLst>
            <a:ext uri="{FF2B5EF4-FFF2-40B4-BE49-F238E27FC236}">
              <a16:creationId xmlns:a16="http://schemas.microsoft.com/office/drawing/2014/main" id="{F2E86407-16CF-4174-A520-DE7E6785CD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86" name="Imagen 685">
          <a:extLst>
            <a:ext uri="{FF2B5EF4-FFF2-40B4-BE49-F238E27FC236}">
              <a16:creationId xmlns:a16="http://schemas.microsoft.com/office/drawing/2014/main" id="{F2F4588D-178A-416A-8004-58813C0A2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87" name="Imagen 686">
          <a:extLst>
            <a:ext uri="{FF2B5EF4-FFF2-40B4-BE49-F238E27FC236}">
              <a16:creationId xmlns:a16="http://schemas.microsoft.com/office/drawing/2014/main" id="{0ED59290-B80F-4C5D-857A-2D3E4E32D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88" name="Imagen 687">
          <a:extLst>
            <a:ext uri="{FF2B5EF4-FFF2-40B4-BE49-F238E27FC236}">
              <a16:creationId xmlns:a16="http://schemas.microsoft.com/office/drawing/2014/main" id="{E0B583F0-D1D5-4976-942E-DED67551A9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89" name="Imagen 688">
          <a:extLst>
            <a:ext uri="{FF2B5EF4-FFF2-40B4-BE49-F238E27FC236}">
              <a16:creationId xmlns:a16="http://schemas.microsoft.com/office/drawing/2014/main" id="{58672C9A-3792-4B12-ADA6-7DE600DF98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90" name="Imagen 689">
          <a:extLst>
            <a:ext uri="{FF2B5EF4-FFF2-40B4-BE49-F238E27FC236}">
              <a16:creationId xmlns:a16="http://schemas.microsoft.com/office/drawing/2014/main" id="{3E4DBB24-6CB8-4E4F-B303-A276AE2D23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91" name="Imagen 690">
          <a:extLst>
            <a:ext uri="{FF2B5EF4-FFF2-40B4-BE49-F238E27FC236}">
              <a16:creationId xmlns:a16="http://schemas.microsoft.com/office/drawing/2014/main" id="{0583FC1B-4263-4F1B-8074-A1D80FE45E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92" name="Imagen 691">
          <a:extLst>
            <a:ext uri="{FF2B5EF4-FFF2-40B4-BE49-F238E27FC236}">
              <a16:creationId xmlns:a16="http://schemas.microsoft.com/office/drawing/2014/main" id="{8C24430A-0736-4D09-A028-65C1654E67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93" name="Imagen 692">
          <a:extLst>
            <a:ext uri="{FF2B5EF4-FFF2-40B4-BE49-F238E27FC236}">
              <a16:creationId xmlns:a16="http://schemas.microsoft.com/office/drawing/2014/main" id="{CBCA6E86-C3C4-45CA-A33C-0EE64DE19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94" name="Imagen 693">
          <a:extLst>
            <a:ext uri="{FF2B5EF4-FFF2-40B4-BE49-F238E27FC236}">
              <a16:creationId xmlns:a16="http://schemas.microsoft.com/office/drawing/2014/main" id="{50EE5934-5249-4854-AB88-85318B8D7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95" name="Imagen 694">
          <a:extLst>
            <a:ext uri="{FF2B5EF4-FFF2-40B4-BE49-F238E27FC236}">
              <a16:creationId xmlns:a16="http://schemas.microsoft.com/office/drawing/2014/main" id="{0CBEFC43-EDC3-41DF-97C2-354E713CE2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96" name="Imagen 695">
          <a:extLst>
            <a:ext uri="{FF2B5EF4-FFF2-40B4-BE49-F238E27FC236}">
              <a16:creationId xmlns:a16="http://schemas.microsoft.com/office/drawing/2014/main" id="{AE00AF9E-D699-4FB4-BE0B-EEAC949062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97" name="Imagen 696">
          <a:extLst>
            <a:ext uri="{FF2B5EF4-FFF2-40B4-BE49-F238E27FC236}">
              <a16:creationId xmlns:a16="http://schemas.microsoft.com/office/drawing/2014/main" id="{038D3829-23E1-4B41-8BA9-127DA4CCA0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98" name="Imagen 697">
          <a:extLst>
            <a:ext uri="{FF2B5EF4-FFF2-40B4-BE49-F238E27FC236}">
              <a16:creationId xmlns:a16="http://schemas.microsoft.com/office/drawing/2014/main" id="{85B4204A-C5D8-4718-9C71-BAB3C1D7D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699" name="Imagen 698">
          <a:extLst>
            <a:ext uri="{FF2B5EF4-FFF2-40B4-BE49-F238E27FC236}">
              <a16:creationId xmlns:a16="http://schemas.microsoft.com/office/drawing/2014/main" id="{956D2562-A56B-4019-878E-71A48B1988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00" name="Imagen 699">
          <a:extLst>
            <a:ext uri="{FF2B5EF4-FFF2-40B4-BE49-F238E27FC236}">
              <a16:creationId xmlns:a16="http://schemas.microsoft.com/office/drawing/2014/main" id="{526D5255-593C-4136-8EB6-A57894D87B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01" name="Imagen 700">
          <a:extLst>
            <a:ext uri="{FF2B5EF4-FFF2-40B4-BE49-F238E27FC236}">
              <a16:creationId xmlns:a16="http://schemas.microsoft.com/office/drawing/2014/main" id="{1520D415-049E-48E6-910B-6A3F887269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02" name="Imagen 701">
          <a:extLst>
            <a:ext uri="{FF2B5EF4-FFF2-40B4-BE49-F238E27FC236}">
              <a16:creationId xmlns:a16="http://schemas.microsoft.com/office/drawing/2014/main" id="{966711EF-3F82-4127-9379-2EFDABF8D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03" name="Imagen 702">
          <a:extLst>
            <a:ext uri="{FF2B5EF4-FFF2-40B4-BE49-F238E27FC236}">
              <a16:creationId xmlns:a16="http://schemas.microsoft.com/office/drawing/2014/main" id="{8641EC8F-DE62-4A75-878D-D451C23AF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04" name="Imagen 703">
          <a:extLst>
            <a:ext uri="{FF2B5EF4-FFF2-40B4-BE49-F238E27FC236}">
              <a16:creationId xmlns:a16="http://schemas.microsoft.com/office/drawing/2014/main" id="{D261DF7C-21E8-473F-A72B-43E9366D3C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05" name="Imagen 704">
          <a:extLst>
            <a:ext uri="{FF2B5EF4-FFF2-40B4-BE49-F238E27FC236}">
              <a16:creationId xmlns:a16="http://schemas.microsoft.com/office/drawing/2014/main" id="{7787EBAE-0D18-460E-8C92-8F61DE426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06" name="Imagen 705">
          <a:extLst>
            <a:ext uri="{FF2B5EF4-FFF2-40B4-BE49-F238E27FC236}">
              <a16:creationId xmlns:a16="http://schemas.microsoft.com/office/drawing/2014/main" id="{0D74CED3-D38F-4DA9-8D92-B8B8506C5D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07" name="Imagen 706">
          <a:extLst>
            <a:ext uri="{FF2B5EF4-FFF2-40B4-BE49-F238E27FC236}">
              <a16:creationId xmlns:a16="http://schemas.microsoft.com/office/drawing/2014/main" id="{19572227-16F8-40B0-8264-CC88C60962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08" name="Imagen 707">
          <a:extLst>
            <a:ext uri="{FF2B5EF4-FFF2-40B4-BE49-F238E27FC236}">
              <a16:creationId xmlns:a16="http://schemas.microsoft.com/office/drawing/2014/main" id="{0EF20AB8-000B-40F9-B364-9475AD65FF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09" name="Imagen 708">
          <a:extLst>
            <a:ext uri="{FF2B5EF4-FFF2-40B4-BE49-F238E27FC236}">
              <a16:creationId xmlns:a16="http://schemas.microsoft.com/office/drawing/2014/main" id="{FBB22473-0C6D-463F-A9D3-D7825C74B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10" name="Imagen 709">
          <a:extLst>
            <a:ext uri="{FF2B5EF4-FFF2-40B4-BE49-F238E27FC236}">
              <a16:creationId xmlns:a16="http://schemas.microsoft.com/office/drawing/2014/main" id="{7B5A4687-1867-484B-8467-560A0C7949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11" name="Imagen 710">
          <a:extLst>
            <a:ext uri="{FF2B5EF4-FFF2-40B4-BE49-F238E27FC236}">
              <a16:creationId xmlns:a16="http://schemas.microsoft.com/office/drawing/2014/main" id="{D6D25FD2-4C18-4E35-B7A8-72731ED784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12" name="Imagen 711">
          <a:extLst>
            <a:ext uri="{FF2B5EF4-FFF2-40B4-BE49-F238E27FC236}">
              <a16:creationId xmlns:a16="http://schemas.microsoft.com/office/drawing/2014/main" id="{152F2777-FD3C-47D6-AD30-5432DB6FB8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13" name="Imagen 712">
          <a:extLst>
            <a:ext uri="{FF2B5EF4-FFF2-40B4-BE49-F238E27FC236}">
              <a16:creationId xmlns:a16="http://schemas.microsoft.com/office/drawing/2014/main" id="{38281FCD-0BB4-464A-A56C-E1933C850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14" name="Imagen 713">
          <a:extLst>
            <a:ext uri="{FF2B5EF4-FFF2-40B4-BE49-F238E27FC236}">
              <a16:creationId xmlns:a16="http://schemas.microsoft.com/office/drawing/2014/main" id="{896E84C1-4E37-4F60-91AA-8E26B989E3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15" name="Imagen 714">
          <a:extLst>
            <a:ext uri="{FF2B5EF4-FFF2-40B4-BE49-F238E27FC236}">
              <a16:creationId xmlns:a16="http://schemas.microsoft.com/office/drawing/2014/main" id="{C1A3BBC3-6ACD-478D-AF69-02F38507C6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16" name="Imagen 715">
          <a:extLst>
            <a:ext uri="{FF2B5EF4-FFF2-40B4-BE49-F238E27FC236}">
              <a16:creationId xmlns:a16="http://schemas.microsoft.com/office/drawing/2014/main" id="{954A62DB-145E-437F-90BF-DAB1FAFD26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17" name="Imagen 716">
          <a:extLst>
            <a:ext uri="{FF2B5EF4-FFF2-40B4-BE49-F238E27FC236}">
              <a16:creationId xmlns:a16="http://schemas.microsoft.com/office/drawing/2014/main" id="{3C9A5DFC-C5CC-4889-AAC7-78F4C27159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18" name="Imagen 717">
          <a:extLst>
            <a:ext uri="{FF2B5EF4-FFF2-40B4-BE49-F238E27FC236}">
              <a16:creationId xmlns:a16="http://schemas.microsoft.com/office/drawing/2014/main" id="{EBF20D70-8393-4903-91EC-8348F13846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19" name="Imagen 718">
          <a:extLst>
            <a:ext uri="{FF2B5EF4-FFF2-40B4-BE49-F238E27FC236}">
              <a16:creationId xmlns:a16="http://schemas.microsoft.com/office/drawing/2014/main" id="{B77555BA-7CB5-48A0-AE1B-596FD425C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20" name="Imagen 719">
          <a:extLst>
            <a:ext uri="{FF2B5EF4-FFF2-40B4-BE49-F238E27FC236}">
              <a16:creationId xmlns:a16="http://schemas.microsoft.com/office/drawing/2014/main" id="{1BF74312-81B7-4162-87F1-4EDE6F5F01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21" name="Imagen 720">
          <a:extLst>
            <a:ext uri="{FF2B5EF4-FFF2-40B4-BE49-F238E27FC236}">
              <a16:creationId xmlns:a16="http://schemas.microsoft.com/office/drawing/2014/main" id="{98C0FD7A-F2F8-4658-9F7C-BF641B18A0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22" name="Imagen 721">
          <a:extLst>
            <a:ext uri="{FF2B5EF4-FFF2-40B4-BE49-F238E27FC236}">
              <a16:creationId xmlns:a16="http://schemas.microsoft.com/office/drawing/2014/main" id="{D7FC044D-0DEB-438B-A41F-BE234B11A0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23" name="Imagen 722">
          <a:extLst>
            <a:ext uri="{FF2B5EF4-FFF2-40B4-BE49-F238E27FC236}">
              <a16:creationId xmlns:a16="http://schemas.microsoft.com/office/drawing/2014/main" id="{73E0647E-F1A4-4670-AB18-420A077BF8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24" name="Imagen 723">
          <a:extLst>
            <a:ext uri="{FF2B5EF4-FFF2-40B4-BE49-F238E27FC236}">
              <a16:creationId xmlns:a16="http://schemas.microsoft.com/office/drawing/2014/main" id="{CB6C3BF8-0096-4803-9E26-669EC18C0D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25" name="Imagen 724">
          <a:extLst>
            <a:ext uri="{FF2B5EF4-FFF2-40B4-BE49-F238E27FC236}">
              <a16:creationId xmlns:a16="http://schemas.microsoft.com/office/drawing/2014/main" id="{58E31084-4F3B-47D6-B10C-2FE3D3036D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26" name="Imagen 725">
          <a:extLst>
            <a:ext uri="{FF2B5EF4-FFF2-40B4-BE49-F238E27FC236}">
              <a16:creationId xmlns:a16="http://schemas.microsoft.com/office/drawing/2014/main" id="{C0CED388-1519-43DB-94D1-1D7B02C67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27" name="Imagen 726">
          <a:extLst>
            <a:ext uri="{FF2B5EF4-FFF2-40B4-BE49-F238E27FC236}">
              <a16:creationId xmlns:a16="http://schemas.microsoft.com/office/drawing/2014/main" id="{1FD5F819-1C2D-4D2E-AB34-4252F365A6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28" name="Imagen 727">
          <a:extLst>
            <a:ext uri="{FF2B5EF4-FFF2-40B4-BE49-F238E27FC236}">
              <a16:creationId xmlns:a16="http://schemas.microsoft.com/office/drawing/2014/main" id="{BF64EC82-9847-4822-86A2-708A2DA792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29" name="Imagen 728">
          <a:extLst>
            <a:ext uri="{FF2B5EF4-FFF2-40B4-BE49-F238E27FC236}">
              <a16:creationId xmlns:a16="http://schemas.microsoft.com/office/drawing/2014/main" id="{B1A8D6F3-C57D-4DBC-A9C1-BC5CFBA47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30" name="Imagen 729">
          <a:extLst>
            <a:ext uri="{FF2B5EF4-FFF2-40B4-BE49-F238E27FC236}">
              <a16:creationId xmlns:a16="http://schemas.microsoft.com/office/drawing/2014/main" id="{CA3FF354-5C96-49DF-8580-AD70D6D5C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31" name="Imagen 730">
          <a:extLst>
            <a:ext uri="{FF2B5EF4-FFF2-40B4-BE49-F238E27FC236}">
              <a16:creationId xmlns:a16="http://schemas.microsoft.com/office/drawing/2014/main" id="{C203C2F4-77D1-4376-895C-FE71EE0996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32" name="Imagen 731">
          <a:extLst>
            <a:ext uri="{FF2B5EF4-FFF2-40B4-BE49-F238E27FC236}">
              <a16:creationId xmlns:a16="http://schemas.microsoft.com/office/drawing/2014/main" id="{A57F7F08-EF3C-4217-B3FD-6BE99D207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33" name="Imagen 732">
          <a:extLst>
            <a:ext uri="{FF2B5EF4-FFF2-40B4-BE49-F238E27FC236}">
              <a16:creationId xmlns:a16="http://schemas.microsoft.com/office/drawing/2014/main" id="{FA5828DB-C33A-4F90-A622-E96B7AAA06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34" name="Imagen 733">
          <a:extLst>
            <a:ext uri="{FF2B5EF4-FFF2-40B4-BE49-F238E27FC236}">
              <a16:creationId xmlns:a16="http://schemas.microsoft.com/office/drawing/2014/main" id="{2C9665CF-C1E2-4E7F-B3B0-8C94DDC70D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35" name="Imagen 734">
          <a:extLst>
            <a:ext uri="{FF2B5EF4-FFF2-40B4-BE49-F238E27FC236}">
              <a16:creationId xmlns:a16="http://schemas.microsoft.com/office/drawing/2014/main" id="{AB6058C2-D286-4187-AFC9-AD6376B24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36" name="Imagen 735">
          <a:extLst>
            <a:ext uri="{FF2B5EF4-FFF2-40B4-BE49-F238E27FC236}">
              <a16:creationId xmlns:a16="http://schemas.microsoft.com/office/drawing/2014/main" id="{C5C590C0-BE91-47A6-8CE3-401AF8733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37" name="Imagen 736">
          <a:extLst>
            <a:ext uri="{FF2B5EF4-FFF2-40B4-BE49-F238E27FC236}">
              <a16:creationId xmlns:a16="http://schemas.microsoft.com/office/drawing/2014/main" id="{C8CA885E-B416-4887-AE99-AA7367FC06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38" name="Imagen 737">
          <a:extLst>
            <a:ext uri="{FF2B5EF4-FFF2-40B4-BE49-F238E27FC236}">
              <a16:creationId xmlns:a16="http://schemas.microsoft.com/office/drawing/2014/main" id="{289F837A-7A30-4C80-A6D5-D4440AD25F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39" name="Imagen 738">
          <a:extLst>
            <a:ext uri="{FF2B5EF4-FFF2-40B4-BE49-F238E27FC236}">
              <a16:creationId xmlns:a16="http://schemas.microsoft.com/office/drawing/2014/main" id="{BEC77677-EA0A-48D8-B2CD-B5196737BE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40" name="Imagen 739">
          <a:extLst>
            <a:ext uri="{FF2B5EF4-FFF2-40B4-BE49-F238E27FC236}">
              <a16:creationId xmlns:a16="http://schemas.microsoft.com/office/drawing/2014/main" id="{8AFB3E9B-61EA-4991-B3B0-701A147C8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41" name="Imagen 740">
          <a:extLst>
            <a:ext uri="{FF2B5EF4-FFF2-40B4-BE49-F238E27FC236}">
              <a16:creationId xmlns:a16="http://schemas.microsoft.com/office/drawing/2014/main" id="{1EED7ED1-BDB3-4923-A095-D50718981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42" name="Imagen 741">
          <a:extLst>
            <a:ext uri="{FF2B5EF4-FFF2-40B4-BE49-F238E27FC236}">
              <a16:creationId xmlns:a16="http://schemas.microsoft.com/office/drawing/2014/main" id="{D6CB8616-7F20-47D5-91FD-5B401FEFF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43" name="Imagen 742">
          <a:extLst>
            <a:ext uri="{FF2B5EF4-FFF2-40B4-BE49-F238E27FC236}">
              <a16:creationId xmlns:a16="http://schemas.microsoft.com/office/drawing/2014/main" id="{6DFFC1C5-F8D2-4DC7-83E9-C2D286DD7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44" name="Imagen 743">
          <a:extLst>
            <a:ext uri="{FF2B5EF4-FFF2-40B4-BE49-F238E27FC236}">
              <a16:creationId xmlns:a16="http://schemas.microsoft.com/office/drawing/2014/main" id="{DCDFBA06-5404-4BD9-8F17-921B8BA14B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45" name="Imagen 744">
          <a:extLst>
            <a:ext uri="{FF2B5EF4-FFF2-40B4-BE49-F238E27FC236}">
              <a16:creationId xmlns:a16="http://schemas.microsoft.com/office/drawing/2014/main" id="{BB7D1898-5DB6-4F51-90AC-454BE808C9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46" name="Imagen 745">
          <a:extLst>
            <a:ext uri="{FF2B5EF4-FFF2-40B4-BE49-F238E27FC236}">
              <a16:creationId xmlns:a16="http://schemas.microsoft.com/office/drawing/2014/main" id="{6C97E0D0-CCED-44EE-A16A-07EFB8980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47" name="Imagen 746">
          <a:extLst>
            <a:ext uri="{FF2B5EF4-FFF2-40B4-BE49-F238E27FC236}">
              <a16:creationId xmlns:a16="http://schemas.microsoft.com/office/drawing/2014/main" id="{FD12B929-D0F4-43B2-AE23-264C2569A3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48" name="Imagen 747">
          <a:extLst>
            <a:ext uri="{FF2B5EF4-FFF2-40B4-BE49-F238E27FC236}">
              <a16:creationId xmlns:a16="http://schemas.microsoft.com/office/drawing/2014/main" id="{733C9018-2B6F-47ED-8A21-3D48A7022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49" name="Imagen 748">
          <a:extLst>
            <a:ext uri="{FF2B5EF4-FFF2-40B4-BE49-F238E27FC236}">
              <a16:creationId xmlns:a16="http://schemas.microsoft.com/office/drawing/2014/main" id="{43360BF0-F7C3-4CC8-A19E-39A80B6E70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50" name="Imagen 749">
          <a:extLst>
            <a:ext uri="{FF2B5EF4-FFF2-40B4-BE49-F238E27FC236}">
              <a16:creationId xmlns:a16="http://schemas.microsoft.com/office/drawing/2014/main" id="{270C8630-9DD8-40B5-A0A3-198CFED5B7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51" name="Imagen 750">
          <a:extLst>
            <a:ext uri="{FF2B5EF4-FFF2-40B4-BE49-F238E27FC236}">
              <a16:creationId xmlns:a16="http://schemas.microsoft.com/office/drawing/2014/main" id="{FFD836DC-839C-436F-94FA-A7C5FB69F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52" name="Imagen 751">
          <a:extLst>
            <a:ext uri="{FF2B5EF4-FFF2-40B4-BE49-F238E27FC236}">
              <a16:creationId xmlns:a16="http://schemas.microsoft.com/office/drawing/2014/main" id="{63C40411-8B0F-4719-BBB4-A5A46C1B59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53" name="Imagen 752">
          <a:extLst>
            <a:ext uri="{FF2B5EF4-FFF2-40B4-BE49-F238E27FC236}">
              <a16:creationId xmlns:a16="http://schemas.microsoft.com/office/drawing/2014/main" id="{4D4864E7-AC93-436A-B0A4-2A97CA783B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54" name="Imagen 753">
          <a:extLst>
            <a:ext uri="{FF2B5EF4-FFF2-40B4-BE49-F238E27FC236}">
              <a16:creationId xmlns:a16="http://schemas.microsoft.com/office/drawing/2014/main" id="{2B5B3AB3-9EF6-4A96-A7E8-2F2DB2321A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55" name="Imagen 754">
          <a:extLst>
            <a:ext uri="{FF2B5EF4-FFF2-40B4-BE49-F238E27FC236}">
              <a16:creationId xmlns:a16="http://schemas.microsoft.com/office/drawing/2014/main" id="{12C78811-C821-47C2-B6AF-581CC5E28E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56" name="Imagen 755">
          <a:extLst>
            <a:ext uri="{FF2B5EF4-FFF2-40B4-BE49-F238E27FC236}">
              <a16:creationId xmlns:a16="http://schemas.microsoft.com/office/drawing/2014/main" id="{10A65248-7456-48F1-A805-A0B46E78B9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57" name="Imagen 756">
          <a:extLst>
            <a:ext uri="{FF2B5EF4-FFF2-40B4-BE49-F238E27FC236}">
              <a16:creationId xmlns:a16="http://schemas.microsoft.com/office/drawing/2014/main" id="{C0BFECFD-FF8E-44FB-807E-4FCBFE61E0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58" name="Imagen 757">
          <a:extLst>
            <a:ext uri="{FF2B5EF4-FFF2-40B4-BE49-F238E27FC236}">
              <a16:creationId xmlns:a16="http://schemas.microsoft.com/office/drawing/2014/main" id="{14511010-AFFC-4F1D-A55C-BC36FAE86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59" name="Imagen 758">
          <a:extLst>
            <a:ext uri="{FF2B5EF4-FFF2-40B4-BE49-F238E27FC236}">
              <a16:creationId xmlns:a16="http://schemas.microsoft.com/office/drawing/2014/main" id="{52768B33-F29C-431C-87EC-B332B51738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60" name="Imagen 759">
          <a:extLst>
            <a:ext uri="{FF2B5EF4-FFF2-40B4-BE49-F238E27FC236}">
              <a16:creationId xmlns:a16="http://schemas.microsoft.com/office/drawing/2014/main" id="{2DA3F2C7-3379-42C9-8298-B7768E662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61" name="Imagen 760">
          <a:extLst>
            <a:ext uri="{FF2B5EF4-FFF2-40B4-BE49-F238E27FC236}">
              <a16:creationId xmlns:a16="http://schemas.microsoft.com/office/drawing/2014/main" id="{A3AB89FA-BB47-484A-AB21-0E93F53EC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62" name="Imagen 761">
          <a:extLst>
            <a:ext uri="{FF2B5EF4-FFF2-40B4-BE49-F238E27FC236}">
              <a16:creationId xmlns:a16="http://schemas.microsoft.com/office/drawing/2014/main" id="{A1836C5C-BE8B-4A50-BE62-126627B18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63" name="Imagen 762">
          <a:extLst>
            <a:ext uri="{FF2B5EF4-FFF2-40B4-BE49-F238E27FC236}">
              <a16:creationId xmlns:a16="http://schemas.microsoft.com/office/drawing/2014/main" id="{D3386B67-3B55-4308-846A-F2F0B5EA1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64" name="Imagen 763">
          <a:extLst>
            <a:ext uri="{FF2B5EF4-FFF2-40B4-BE49-F238E27FC236}">
              <a16:creationId xmlns:a16="http://schemas.microsoft.com/office/drawing/2014/main" id="{82EFA1A7-3958-4E50-8A9B-AC300D2AFE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65" name="Imagen 764">
          <a:extLst>
            <a:ext uri="{FF2B5EF4-FFF2-40B4-BE49-F238E27FC236}">
              <a16:creationId xmlns:a16="http://schemas.microsoft.com/office/drawing/2014/main" id="{4C03DAE0-B71F-496F-9517-ACF4477A9D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66" name="Imagen 765">
          <a:extLst>
            <a:ext uri="{FF2B5EF4-FFF2-40B4-BE49-F238E27FC236}">
              <a16:creationId xmlns:a16="http://schemas.microsoft.com/office/drawing/2014/main" id="{C1DBA468-E679-4E00-9D5C-5BBACD707C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67" name="Imagen 766">
          <a:extLst>
            <a:ext uri="{FF2B5EF4-FFF2-40B4-BE49-F238E27FC236}">
              <a16:creationId xmlns:a16="http://schemas.microsoft.com/office/drawing/2014/main" id="{FE02DA78-62F2-4CF6-9870-106DAD8C8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68" name="Imagen 767">
          <a:extLst>
            <a:ext uri="{FF2B5EF4-FFF2-40B4-BE49-F238E27FC236}">
              <a16:creationId xmlns:a16="http://schemas.microsoft.com/office/drawing/2014/main" id="{D6209C34-2317-4C1F-857B-83DFEC8D5F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69" name="Imagen 768">
          <a:extLst>
            <a:ext uri="{FF2B5EF4-FFF2-40B4-BE49-F238E27FC236}">
              <a16:creationId xmlns:a16="http://schemas.microsoft.com/office/drawing/2014/main" id="{ADAE90B5-BBEC-4069-994B-59DEFE410C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70" name="Imagen 769">
          <a:extLst>
            <a:ext uri="{FF2B5EF4-FFF2-40B4-BE49-F238E27FC236}">
              <a16:creationId xmlns:a16="http://schemas.microsoft.com/office/drawing/2014/main" id="{A32D0181-9214-4061-9242-15A6189E1B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71" name="Imagen 770">
          <a:extLst>
            <a:ext uri="{FF2B5EF4-FFF2-40B4-BE49-F238E27FC236}">
              <a16:creationId xmlns:a16="http://schemas.microsoft.com/office/drawing/2014/main" id="{CA6F8453-F721-40A4-B1A8-6929B6129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72" name="Imagen 771">
          <a:extLst>
            <a:ext uri="{FF2B5EF4-FFF2-40B4-BE49-F238E27FC236}">
              <a16:creationId xmlns:a16="http://schemas.microsoft.com/office/drawing/2014/main" id="{2B0446E0-F918-454B-B27D-E052B4360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73" name="Imagen 772">
          <a:extLst>
            <a:ext uri="{FF2B5EF4-FFF2-40B4-BE49-F238E27FC236}">
              <a16:creationId xmlns:a16="http://schemas.microsoft.com/office/drawing/2014/main" id="{3EB6DF79-6E82-4EE6-AB0A-F2ED759928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74" name="Imagen 773">
          <a:extLst>
            <a:ext uri="{FF2B5EF4-FFF2-40B4-BE49-F238E27FC236}">
              <a16:creationId xmlns:a16="http://schemas.microsoft.com/office/drawing/2014/main" id="{51D0EF62-AB87-414E-B191-348E7CFBB7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75" name="Imagen 774">
          <a:extLst>
            <a:ext uri="{FF2B5EF4-FFF2-40B4-BE49-F238E27FC236}">
              <a16:creationId xmlns:a16="http://schemas.microsoft.com/office/drawing/2014/main" id="{8ACECF45-8600-4FDB-8B05-83C2991E5E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76" name="Imagen 775">
          <a:extLst>
            <a:ext uri="{FF2B5EF4-FFF2-40B4-BE49-F238E27FC236}">
              <a16:creationId xmlns:a16="http://schemas.microsoft.com/office/drawing/2014/main" id="{3374F01C-52E6-4CEC-8E6E-5544B6B583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77" name="Imagen 776">
          <a:extLst>
            <a:ext uri="{FF2B5EF4-FFF2-40B4-BE49-F238E27FC236}">
              <a16:creationId xmlns:a16="http://schemas.microsoft.com/office/drawing/2014/main" id="{040624B5-7E35-459D-9EBE-F191FF9D7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78" name="Imagen 777">
          <a:extLst>
            <a:ext uri="{FF2B5EF4-FFF2-40B4-BE49-F238E27FC236}">
              <a16:creationId xmlns:a16="http://schemas.microsoft.com/office/drawing/2014/main" id="{E77DC65D-ADDA-43CA-AC19-F21B51759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79" name="Imagen 778">
          <a:extLst>
            <a:ext uri="{FF2B5EF4-FFF2-40B4-BE49-F238E27FC236}">
              <a16:creationId xmlns:a16="http://schemas.microsoft.com/office/drawing/2014/main" id="{F815C5CF-064E-47DA-9AB4-C235207174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80" name="Imagen 779">
          <a:extLst>
            <a:ext uri="{FF2B5EF4-FFF2-40B4-BE49-F238E27FC236}">
              <a16:creationId xmlns:a16="http://schemas.microsoft.com/office/drawing/2014/main" id="{C1CBA00D-E9AD-482B-B69D-971EB8969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81" name="Imagen 780">
          <a:extLst>
            <a:ext uri="{FF2B5EF4-FFF2-40B4-BE49-F238E27FC236}">
              <a16:creationId xmlns:a16="http://schemas.microsoft.com/office/drawing/2014/main" id="{9F597E40-6E30-4A8C-A715-F69500DE4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82" name="Imagen 781">
          <a:extLst>
            <a:ext uri="{FF2B5EF4-FFF2-40B4-BE49-F238E27FC236}">
              <a16:creationId xmlns:a16="http://schemas.microsoft.com/office/drawing/2014/main" id="{FC6709EF-97B2-412B-ADE1-350FBE9E40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83" name="Imagen 782">
          <a:extLst>
            <a:ext uri="{FF2B5EF4-FFF2-40B4-BE49-F238E27FC236}">
              <a16:creationId xmlns:a16="http://schemas.microsoft.com/office/drawing/2014/main" id="{67934E83-5781-4FBD-9CB9-85EF4CDFD5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84" name="Imagen 783">
          <a:extLst>
            <a:ext uri="{FF2B5EF4-FFF2-40B4-BE49-F238E27FC236}">
              <a16:creationId xmlns:a16="http://schemas.microsoft.com/office/drawing/2014/main" id="{2C1B735E-9E4F-4AA3-824A-ED80A39130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85" name="Imagen 784">
          <a:extLst>
            <a:ext uri="{FF2B5EF4-FFF2-40B4-BE49-F238E27FC236}">
              <a16:creationId xmlns:a16="http://schemas.microsoft.com/office/drawing/2014/main" id="{62E1F2C5-8994-43B5-8647-3A2805333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86" name="Imagen 785">
          <a:extLst>
            <a:ext uri="{FF2B5EF4-FFF2-40B4-BE49-F238E27FC236}">
              <a16:creationId xmlns:a16="http://schemas.microsoft.com/office/drawing/2014/main" id="{1263813C-8F19-46DA-B8F0-49E58CC0D8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87" name="Imagen 786">
          <a:extLst>
            <a:ext uri="{FF2B5EF4-FFF2-40B4-BE49-F238E27FC236}">
              <a16:creationId xmlns:a16="http://schemas.microsoft.com/office/drawing/2014/main" id="{A5370012-BB5A-4785-BD9F-D1F1F8FF6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88" name="Imagen 787">
          <a:extLst>
            <a:ext uri="{FF2B5EF4-FFF2-40B4-BE49-F238E27FC236}">
              <a16:creationId xmlns:a16="http://schemas.microsoft.com/office/drawing/2014/main" id="{E2427464-1AED-49B0-BA62-11F5A7A7B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89" name="Imagen 788">
          <a:extLst>
            <a:ext uri="{FF2B5EF4-FFF2-40B4-BE49-F238E27FC236}">
              <a16:creationId xmlns:a16="http://schemas.microsoft.com/office/drawing/2014/main" id="{42CAC251-3A28-4E4B-927F-67B691E77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90" name="Imagen 789">
          <a:extLst>
            <a:ext uri="{FF2B5EF4-FFF2-40B4-BE49-F238E27FC236}">
              <a16:creationId xmlns:a16="http://schemas.microsoft.com/office/drawing/2014/main" id="{2A70A6DE-F041-4419-9300-6A911B81D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91" name="Imagen 790">
          <a:extLst>
            <a:ext uri="{FF2B5EF4-FFF2-40B4-BE49-F238E27FC236}">
              <a16:creationId xmlns:a16="http://schemas.microsoft.com/office/drawing/2014/main" id="{F5C6172E-BE5E-4E2E-B783-8801259100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92" name="Imagen 791">
          <a:extLst>
            <a:ext uri="{FF2B5EF4-FFF2-40B4-BE49-F238E27FC236}">
              <a16:creationId xmlns:a16="http://schemas.microsoft.com/office/drawing/2014/main" id="{1BCB2F7D-170B-4CF3-9138-0BADB8419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93" name="Imagen 792">
          <a:extLst>
            <a:ext uri="{FF2B5EF4-FFF2-40B4-BE49-F238E27FC236}">
              <a16:creationId xmlns:a16="http://schemas.microsoft.com/office/drawing/2014/main" id="{8104FE1A-3043-4FE0-8731-EC059B66EF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94" name="Imagen 793">
          <a:extLst>
            <a:ext uri="{FF2B5EF4-FFF2-40B4-BE49-F238E27FC236}">
              <a16:creationId xmlns:a16="http://schemas.microsoft.com/office/drawing/2014/main" id="{53FDA361-842D-43CC-BEAF-C300CEC917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95" name="Imagen 794">
          <a:extLst>
            <a:ext uri="{FF2B5EF4-FFF2-40B4-BE49-F238E27FC236}">
              <a16:creationId xmlns:a16="http://schemas.microsoft.com/office/drawing/2014/main" id="{564D5C10-C0AF-4025-861C-8C45AE3F4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96" name="Imagen 795">
          <a:extLst>
            <a:ext uri="{FF2B5EF4-FFF2-40B4-BE49-F238E27FC236}">
              <a16:creationId xmlns:a16="http://schemas.microsoft.com/office/drawing/2014/main" id="{CDE8E6A1-924E-4D34-976F-14E5B07557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97" name="Imagen 796">
          <a:extLst>
            <a:ext uri="{FF2B5EF4-FFF2-40B4-BE49-F238E27FC236}">
              <a16:creationId xmlns:a16="http://schemas.microsoft.com/office/drawing/2014/main" id="{0DCDAED8-7F9C-43C4-B623-DCC44A9283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98" name="Imagen 797">
          <a:extLst>
            <a:ext uri="{FF2B5EF4-FFF2-40B4-BE49-F238E27FC236}">
              <a16:creationId xmlns:a16="http://schemas.microsoft.com/office/drawing/2014/main" id="{A6A71077-CB3D-4EA3-829F-DF7DC33759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799" name="Imagen 798">
          <a:extLst>
            <a:ext uri="{FF2B5EF4-FFF2-40B4-BE49-F238E27FC236}">
              <a16:creationId xmlns:a16="http://schemas.microsoft.com/office/drawing/2014/main" id="{4D811526-4FB2-4FF5-9DD1-4CC7CCB4C2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00" name="Imagen 799">
          <a:extLst>
            <a:ext uri="{FF2B5EF4-FFF2-40B4-BE49-F238E27FC236}">
              <a16:creationId xmlns:a16="http://schemas.microsoft.com/office/drawing/2014/main" id="{28960487-1885-4072-802C-A82333A71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01" name="Imagen 800">
          <a:extLst>
            <a:ext uri="{FF2B5EF4-FFF2-40B4-BE49-F238E27FC236}">
              <a16:creationId xmlns:a16="http://schemas.microsoft.com/office/drawing/2014/main" id="{CE505D86-A271-4A57-A481-76DF70434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02" name="Imagen 801">
          <a:extLst>
            <a:ext uri="{FF2B5EF4-FFF2-40B4-BE49-F238E27FC236}">
              <a16:creationId xmlns:a16="http://schemas.microsoft.com/office/drawing/2014/main" id="{68681A3A-B9C9-46FC-8387-AAD0D4D528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03" name="Imagen 802">
          <a:extLst>
            <a:ext uri="{FF2B5EF4-FFF2-40B4-BE49-F238E27FC236}">
              <a16:creationId xmlns:a16="http://schemas.microsoft.com/office/drawing/2014/main" id="{E0B77D8D-5DF6-45AA-B7B1-F7FB5F2B74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04" name="Imagen 803">
          <a:extLst>
            <a:ext uri="{FF2B5EF4-FFF2-40B4-BE49-F238E27FC236}">
              <a16:creationId xmlns:a16="http://schemas.microsoft.com/office/drawing/2014/main" id="{4F72A9C6-7995-409E-B3E0-149E450E67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05" name="Imagen 804">
          <a:extLst>
            <a:ext uri="{FF2B5EF4-FFF2-40B4-BE49-F238E27FC236}">
              <a16:creationId xmlns:a16="http://schemas.microsoft.com/office/drawing/2014/main" id="{2A5EFB1E-5C99-4D7E-84D7-C1D738C2E2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06" name="Imagen 805">
          <a:extLst>
            <a:ext uri="{FF2B5EF4-FFF2-40B4-BE49-F238E27FC236}">
              <a16:creationId xmlns:a16="http://schemas.microsoft.com/office/drawing/2014/main" id="{455EE98F-1582-404A-8755-7E5AB9983D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07" name="Imagen 806">
          <a:extLst>
            <a:ext uri="{FF2B5EF4-FFF2-40B4-BE49-F238E27FC236}">
              <a16:creationId xmlns:a16="http://schemas.microsoft.com/office/drawing/2014/main" id="{E6036A50-913F-40FD-97C4-81197E92B8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08" name="Imagen 807">
          <a:extLst>
            <a:ext uri="{FF2B5EF4-FFF2-40B4-BE49-F238E27FC236}">
              <a16:creationId xmlns:a16="http://schemas.microsoft.com/office/drawing/2014/main" id="{8A610E6B-4FC0-45A8-A4D0-440C1932A3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09" name="Imagen 808">
          <a:extLst>
            <a:ext uri="{FF2B5EF4-FFF2-40B4-BE49-F238E27FC236}">
              <a16:creationId xmlns:a16="http://schemas.microsoft.com/office/drawing/2014/main" id="{5C9CA77B-1D9E-43E3-8D51-6363B31AE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10" name="Imagen 809">
          <a:extLst>
            <a:ext uri="{FF2B5EF4-FFF2-40B4-BE49-F238E27FC236}">
              <a16:creationId xmlns:a16="http://schemas.microsoft.com/office/drawing/2014/main" id="{08B93467-BBDB-4605-A0AB-0ECB7688A7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11" name="Imagen 810">
          <a:extLst>
            <a:ext uri="{FF2B5EF4-FFF2-40B4-BE49-F238E27FC236}">
              <a16:creationId xmlns:a16="http://schemas.microsoft.com/office/drawing/2014/main" id="{2A6F361E-8B11-4C87-88C5-F5DF72DBE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12" name="Imagen 811">
          <a:extLst>
            <a:ext uri="{FF2B5EF4-FFF2-40B4-BE49-F238E27FC236}">
              <a16:creationId xmlns:a16="http://schemas.microsoft.com/office/drawing/2014/main" id="{FE88CAC7-DC42-454B-ACC3-500B3CB88B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13" name="Imagen 812">
          <a:extLst>
            <a:ext uri="{FF2B5EF4-FFF2-40B4-BE49-F238E27FC236}">
              <a16:creationId xmlns:a16="http://schemas.microsoft.com/office/drawing/2014/main" id="{FAA62BAF-7FC4-42C5-A4EF-7040441F2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14" name="Imagen 813">
          <a:extLst>
            <a:ext uri="{FF2B5EF4-FFF2-40B4-BE49-F238E27FC236}">
              <a16:creationId xmlns:a16="http://schemas.microsoft.com/office/drawing/2014/main" id="{7695E5CC-6F3E-43AB-AD4E-FEBF09FBB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15" name="Imagen 814">
          <a:extLst>
            <a:ext uri="{FF2B5EF4-FFF2-40B4-BE49-F238E27FC236}">
              <a16:creationId xmlns:a16="http://schemas.microsoft.com/office/drawing/2014/main" id="{4C24C48D-7DFA-452C-8D25-494BFD6E2B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16" name="Imagen 815">
          <a:extLst>
            <a:ext uri="{FF2B5EF4-FFF2-40B4-BE49-F238E27FC236}">
              <a16:creationId xmlns:a16="http://schemas.microsoft.com/office/drawing/2014/main" id="{0BE564D0-3668-4D8E-9F09-4440603312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17" name="Imagen 816">
          <a:extLst>
            <a:ext uri="{FF2B5EF4-FFF2-40B4-BE49-F238E27FC236}">
              <a16:creationId xmlns:a16="http://schemas.microsoft.com/office/drawing/2014/main" id="{E97A6E3B-63A2-4B08-8034-98338B0AB2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18" name="Imagen 817">
          <a:extLst>
            <a:ext uri="{FF2B5EF4-FFF2-40B4-BE49-F238E27FC236}">
              <a16:creationId xmlns:a16="http://schemas.microsoft.com/office/drawing/2014/main" id="{6E86ABAD-A37D-4397-8C08-FCFA0CBF8D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19" name="Imagen 818">
          <a:extLst>
            <a:ext uri="{FF2B5EF4-FFF2-40B4-BE49-F238E27FC236}">
              <a16:creationId xmlns:a16="http://schemas.microsoft.com/office/drawing/2014/main" id="{38CFCA09-47C6-4EE6-AFFE-7743FAF99C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20" name="Imagen 819">
          <a:extLst>
            <a:ext uri="{FF2B5EF4-FFF2-40B4-BE49-F238E27FC236}">
              <a16:creationId xmlns:a16="http://schemas.microsoft.com/office/drawing/2014/main" id="{35528F9E-A071-48E5-B908-00074FC42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21" name="Imagen 820">
          <a:extLst>
            <a:ext uri="{FF2B5EF4-FFF2-40B4-BE49-F238E27FC236}">
              <a16:creationId xmlns:a16="http://schemas.microsoft.com/office/drawing/2014/main" id="{2BE4F1F9-4F52-4A13-A875-95CA471DD7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22" name="Imagen 821">
          <a:extLst>
            <a:ext uri="{FF2B5EF4-FFF2-40B4-BE49-F238E27FC236}">
              <a16:creationId xmlns:a16="http://schemas.microsoft.com/office/drawing/2014/main" id="{1A7EB53E-9ABD-4856-A997-C95973C0EF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23" name="Imagen 822">
          <a:extLst>
            <a:ext uri="{FF2B5EF4-FFF2-40B4-BE49-F238E27FC236}">
              <a16:creationId xmlns:a16="http://schemas.microsoft.com/office/drawing/2014/main" id="{03E6B981-2F1C-401E-A49C-DB6B4EA83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24" name="Imagen 823">
          <a:extLst>
            <a:ext uri="{FF2B5EF4-FFF2-40B4-BE49-F238E27FC236}">
              <a16:creationId xmlns:a16="http://schemas.microsoft.com/office/drawing/2014/main" id="{059F8C28-A386-441C-88B3-85548A0D2E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25" name="Imagen 824">
          <a:extLst>
            <a:ext uri="{FF2B5EF4-FFF2-40B4-BE49-F238E27FC236}">
              <a16:creationId xmlns:a16="http://schemas.microsoft.com/office/drawing/2014/main" id="{320A243F-0063-4D1B-9675-58066994F8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26" name="Imagen 825">
          <a:extLst>
            <a:ext uri="{FF2B5EF4-FFF2-40B4-BE49-F238E27FC236}">
              <a16:creationId xmlns:a16="http://schemas.microsoft.com/office/drawing/2014/main" id="{EDF162B6-855E-4BD9-A2D8-E11A3ACF07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27" name="Imagen 826">
          <a:extLst>
            <a:ext uri="{FF2B5EF4-FFF2-40B4-BE49-F238E27FC236}">
              <a16:creationId xmlns:a16="http://schemas.microsoft.com/office/drawing/2014/main" id="{2A11DE9E-2D42-4190-BE34-AFF6AC21D0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28" name="Imagen 827">
          <a:extLst>
            <a:ext uri="{FF2B5EF4-FFF2-40B4-BE49-F238E27FC236}">
              <a16:creationId xmlns:a16="http://schemas.microsoft.com/office/drawing/2014/main" id="{E9210EC5-0FE0-4E95-8139-82EA9B5E5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29" name="Imagen 828">
          <a:extLst>
            <a:ext uri="{FF2B5EF4-FFF2-40B4-BE49-F238E27FC236}">
              <a16:creationId xmlns:a16="http://schemas.microsoft.com/office/drawing/2014/main" id="{AB2D3807-3560-4124-9191-DE137E2C6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30" name="Imagen 829">
          <a:extLst>
            <a:ext uri="{FF2B5EF4-FFF2-40B4-BE49-F238E27FC236}">
              <a16:creationId xmlns:a16="http://schemas.microsoft.com/office/drawing/2014/main" id="{2A3F9440-9F49-4A35-A969-DCFCC30C1D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31" name="Imagen 830">
          <a:extLst>
            <a:ext uri="{FF2B5EF4-FFF2-40B4-BE49-F238E27FC236}">
              <a16:creationId xmlns:a16="http://schemas.microsoft.com/office/drawing/2014/main" id="{E1D6D7A6-F14E-4020-84DD-2BD3C8A18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32" name="Imagen 831">
          <a:extLst>
            <a:ext uri="{FF2B5EF4-FFF2-40B4-BE49-F238E27FC236}">
              <a16:creationId xmlns:a16="http://schemas.microsoft.com/office/drawing/2014/main" id="{DBC84899-A11E-4B2C-AF79-CC271C1ED6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33" name="Imagen 832">
          <a:extLst>
            <a:ext uri="{FF2B5EF4-FFF2-40B4-BE49-F238E27FC236}">
              <a16:creationId xmlns:a16="http://schemas.microsoft.com/office/drawing/2014/main" id="{91118E22-1023-4503-9E88-A790CBCDDB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34" name="Imagen 833">
          <a:extLst>
            <a:ext uri="{FF2B5EF4-FFF2-40B4-BE49-F238E27FC236}">
              <a16:creationId xmlns:a16="http://schemas.microsoft.com/office/drawing/2014/main" id="{2EE884FE-B542-4B3A-A4F5-EBA4C6CF4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35" name="Imagen 834">
          <a:extLst>
            <a:ext uri="{FF2B5EF4-FFF2-40B4-BE49-F238E27FC236}">
              <a16:creationId xmlns:a16="http://schemas.microsoft.com/office/drawing/2014/main" id="{4110F3FE-5CAA-4433-BC5C-A5E2877BFC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36" name="Imagen 835">
          <a:extLst>
            <a:ext uri="{FF2B5EF4-FFF2-40B4-BE49-F238E27FC236}">
              <a16:creationId xmlns:a16="http://schemas.microsoft.com/office/drawing/2014/main" id="{47E07F47-3213-4687-BF60-9DE6BFC02C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37" name="Imagen 836">
          <a:extLst>
            <a:ext uri="{FF2B5EF4-FFF2-40B4-BE49-F238E27FC236}">
              <a16:creationId xmlns:a16="http://schemas.microsoft.com/office/drawing/2014/main" id="{F18224A7-1041-46D9-9B02-237111E90F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38" name="Imagen 837">
          <a:extLst>
            <a:ext uri="{FF2B5EF4-FFF2-40B4-BE49-F238E27FC236}">
              <a16:creationId xmlns:a16="http://schemas.microsoft.com/office/drawing/2014/main" id="{875A72B3-BF84-4C40-A080-D7F4400001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39" name="Imagen 838">
          <a:extLst>
            <a:ext uri="{FF2B5EF4-FFF2-40B4-BE49-F238E27FC236}">
              <a16:creationId xmlns:a16="http://schemas.microsoft.com/office/drawing/2014/main" id="{C22F7AF1-AC92-47CE-B8D1-13F0D5A02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40" name="Imagen 839">
          <a:extLst>
            <a:ext uri="{FF2B5EF4-FFF2-40B4-BE49-F238E27FC236}">
              <a16:creationId xmlns:a16="http://schemas.microsoft.com/office/drawing/2014/main" id="{5DD313A3-079C-4A91-BA53-607FE3B2A7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41" name="Imagen 840">
          <a:extLst>
            <a:ext uri="{FF2B5EF4-FFF2-40B4-BE49-F238E27FC236}">
              <a16:creationId xmlns:a16="http://schemas.microsoft.com/office/drawing/2014/main" id="{75DAF49D-153C-4CF9-86F0-1A5D9FB8F3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42" name="Imagen 841">
          <a:extLst>
            <a:ext uri="{FF2B5EF4-FFF2-40B4-BE49-F238E27FC236}">
              <a16:creationId xmlns:a16="http://schemas.microsoft.com/office/drawing/2014/main" id="{6FF7CD5A-5D81-4C48-9985-A51A9C2F0B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43" name="Imagen 842">
          <a:extLst>
            <a:ext uri="{FF2B5EF4-FFF2-40B4-BE49-F238E27FC236}">
              <a16:creationId xmlns:a16="http://schemas.microsoft.com/office/drawing/2014/main" id="{FE5BBBFA-EB63-4C03-8130-C58610E885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44" name="Imagen 843">
          <a:extLst>
            <a:ext uri="{FF2B5EF4-FFF2-40B4-BE49-F238E27FC236}">
              <a16:creationId xmlns:a16="http://schemas.microsoft.com/office/drawing/2014/main" id="{24466EDB-2626-4F9E-A1CF-5383A4B1D2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45" name="Imagen 844">
          <a:extLst>
            <a:ext uri="{FF2B5EF4-FFF2-40B4-BE49-F238E27FC236}">
              <a16:creationId xmlns:a16="http://schemas.microsoft.com/office/drawing/2014/main" id="{21614409-F193-4AED-A8BD-24934A782E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46" name="Imagen 845">
          <a:extLst>
            <a:ext uri="{FF2B5EF4-FFF2-40B4-BE49-F238E27FC236}">
              <a16:creationId xmlns:a16="http://schemas.microsoft.com/office/drawing/2014/main" id="{559F7CD2-0DB4-4291-AB86-0F6E9661A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47" name="Imagen 846">
          <a:extLst>
            <a:ext uri="{FF2B5EF4-FFF2-40B4-BE49-F238E27FC236}">
              <a16:creationId xmlns:a16="http://schemas.microsoft.com/office/drawing/2014/main" id="{EC8F4812-C4B2-4E56-B09F-021FCE4323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48" name="Imagen 847">
          <a:extLst>
            <a:ext uri="{FF2B5EF4-FFF2-40B4-BE49-F238E27FC236}">
              <a16:creationId xmlns:a16="http://schemas.microsoft.com/office/drawing/2014/main" id="{11610668-E744-4756-A7AC-7AA65CEE59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49" name="Imagen 848">
          <a:extLst>
            <a:ext uri="{FF2B5EF4-FFF2-40B4-BE49-F238E27FC236}">
              <a16:creationId xmlns:a16="http://schemas.microsoft.com/office/drawing/2014/main" id="{40B87E96-DC05-4A60-B601-1A7DCA5C0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50" name="Imagen 849">
          <a:extLst>
            <a:ext uri="{FF2B5EF4-FFF2-40B4-BE49-F238E27FC236}">
              <a16:creationId xmlns:a16="http://schemas.microsoft.com/office/drawing/2014/main" id="{AF06EC34-D2A0-4FDE-AD6C-14CE04DD9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51" name="Imagen 850">
          <a:extLst>
            <a:ext uri="{FF2B5EF4-FFF2-40B4-BE49-F238E27FC236}">
              <a16:creationId xmlns:a16="http://schemas.microsoft.com/office/drawing/2014/main" id="{DEBE1718-7078-4D21-BA96-4836ABC866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52" name="Imagen 851">
          <a:extLst>
            <a:ext uri="{FF2B5EF4-FFF2-40B4-BE49-F238E27FC236}">
              <a16:creationId xmlns:a16="http://schemas.microsoft.com/office/drawing/2014/main" id="{3C304289-414E-4612-A6B9-9CA765873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53" name="Imagen 852">
          <a:extLst>
            <a:ext uri="{FF2B5EF4-FFF2-40B4-BE49-F238E27FC236}">
              <a16:creationId xmlns:a16="http://schemas.microsoft.com/office/drawing/2014/main" id="{A0A256EE-A147-4B9C-91E3-420F890900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54" name="Imagen 853">
          <a:extLst>
            <a:ext uri="{FF2B5EF4-FFF2-40B4-BE49-F238E27FC236}">
              <a16:creationId xmlns:a16="http://schemas.microsoft.com/office/drawing/2014/main" id="{A668BDD2-F84D-4B34-A403-235D932E6F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55" name="Imagen 854">
          <a:extLst>
            <a:ext uri="{FF2B5EF4-FFF2-40B4-BE49-F238E27FC236}">
              <a16:creationId xmlns:a16="http://schemas.microsoft.com/office/drawing/2014/main" id="{02C18170-BE5B-4D26-B0CC-B69FE20F93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56" name="Imagen 855">
          <a:extLst>
            <a:ext uri="{FF2B5EF4-FFF2-40B4-BE49-F238E27FC236}">
              <a16:creationId xmlns:a16="http://schemas.microsoft.com/office/drawing/2014/main" id="{42CB8F3E-77A9-4F1B-B268-134A642F6D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57" name="Imagen 856">
          <a:extLst>
            <a:ext uri="{FF2B5EF4-FFF2-40B4-BE49-F238E27FC236}">
              <a16:creationId xmlns:a16="http://schemas.microsoft.com/office/drawing/2014/main" id="{EF815F7C-67DB-4149-94DD-32D7A61DB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58" name="Imagen 857">
          <a:extLst>
            <a:ext uri="{FF2B5EF4-FFF2-40B4-BE49-F238E27FC236}">
              <a16:creationId xmlns:a16="http://schemas.microsoft.com/office/drawing/2014/main" id="{C6702F19-AF3D-4E43-9C71-58D56C1E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59" name="Imagen 858">
          <a:extLst>
            <a:ext uri="{FF2B5EF4-FFF2-40B4-BE49-F238E27FC236}">
              <a16:creationId xmlns:a16="http://schemas.microsoft.com/office/drawing/2014/main" id="{AF62EDE6-4171-44EA-86C3-090B039905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60" name="Imagen 859">
          <a:extLst>
            <a:ext uri="{FF2B5EF4-FFF2-40B4-BE49-F238E27FC236}">
              <a16:creationId xmlns:a16="http://schemas.microsoft.com/office/drawing/2014/main" id="{9B2B50F1-529F-49B8-8E98-D6BA85834A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61" name="Imagen 860">
          <a:extLst>
            <a:ext uri="{FF2B5EF4-FFF2-40B4-BE49-F238E27FC236}">
              <a16:creationId xmlns:a16="http://schemas.microsoft.com/office/drawing/2014/main" id="{FB4B40D8-3D30-48D4-9810-C1BB424331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62" name="Imagen 861">
          <a:extLst>
            <a:ext uri="{FF2B5EF4-FFF2-40B4-BE49-F238E27FC236}">
              <a16:creationId xmlns:a16="http://schemas.microsoft.com/office/drawing/2014/main" id="{262FC1FA-15F1-4309-B48B-0C9187F751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63" name="Imagen 862">
          <a:extLst>
            <a:ext uri="{FF2B5EF4-FFF2-40B4-BE49-F238E27FC236}">
              <a16:creationId xmlns:a16="http://schemas.microsoft.com/office/drawing/2014/main" id="{418A3BB7-B140-4F25-8682-1C64825C0B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64" name="Imagen 863">
          <a:extLst>
            <a:ext uri="{FF2B5EF4-FFF2-40B4-BE49-F238E27FC236}">
              <a16:creationId xmlns:a16="http://schemas.microsoft.com/office/drawing/2014/main" id="{24511140-8194-4F9E-91DE-148FDB648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65" name="Imagen 864">
          <a:extLst>
            <a:ext uri="{FF2B5EF4-FFF2-40B4-BE49-F238E27FC236}">
              <a16:creationId xmlns:a16="http://schemas.microsoft.com/office/drawing/2014/main" id="{235E2429-6D50-4115-8103-D85A4D0706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66" name="Imagen 865">
          <a:extLst>
            <a:ext uri="{FF2B5EF4-FFF2-40B4-BE49-F238E27FC236}">
              <a16:creationId xmlns:a16="http://schemas.microsoft.com/office/drawing/2014/main" id="{347CD5C9-43EE-4E4A-BB71-69A5A16B19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67" name="Imagen 866">
          <a:extLst>
            <a:ext uri="{FF2B5EF4-FFF2-40B4-BE49-F238E27FC236}">
              <a16:creationId xmlns:a16="http://schemas.microsoft.com/office/drawing/2014/main" id="{CA36C348-42B3-4F06-B03D-69A2C37BE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68" name="Imagen 867">
          <a:extLst>
            <a:ext uri="{FF2B5EF4-FFF2-40B4-BE49-F238E27FC236}">
              <a16:creationId xmlns:a16="http://schemas.microsoft.com/office/drawing/2014/main" id="{DC9B1A60-48BA-48F3-AC65-0D581DE62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69" name="Imagen 868">
          <a:extLst>
            <a:ext uri="{FF2B5EF4-FFF2-40B4-BE49-F238E27FC236}">
              <a16:creationId xmlns:a16="http://schemas.microsoft.com/office/drawing/2014/main" id="{F5A2A5BC-F260-451D-8768-E8FDAB35ED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70" name="Imagen 869">
          <a:extLst>
            <a:ext uri="{FF2B5EF4-FFF2-40B4-BE49-F238E27FC236}">
              <a16:creationId xmlns:a16="http://schemas.microsoft.com/office/drawing/2014/main" id="{8601F031-4A79-41C4-9ACC-8A712B807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71" name="Imagen 870">
          <a:extLst>
            <a:ext uri="{FF2B5EF4-FFF2-40B4-BE49-F238E27FC236}">
              <a16:creationId xmlns:a16="http://schemas.microsoft.com/office/drawing/2014/main" id="{1149B12F-2ABC-4FD1-9883-A506E8F70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72" name="Imagen 871">
          <a:extLst>
            <a:ext uri="{FF2B5EF4-FFF2-40B4-BE49-F238E27FC236}">
              <a16:creationId xmlns:a16="http://schemas.microsoft.com/office/drawing/2014/main" id="{0BE3F0AF-16B6-4C1D-A441-132513E21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73" name="Imagen 872">
          <a:extLst>
            <a:ext uri="{FF2B5EF4-FFF2-40B4-BE49-F238E27FC236}">
              <a16:creationId xmlns:a16="http://schemas.microsoft.com/office/drawing/2014/main" id="{94586B3F-B9BD-4E36-807A-CF7F847B6A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74" name="Imagen 873">
          <a:extLst>
            <a:ext uri="{FF2B5EF4-FFF2-40B4-BE49-F238E27FC236}">
              <a16:creationId xmlns:a16="http://schemas.microsoft.com/office/drawing/2014/main" id="{AE9C0068-AD9E-4527-8AE1-A8A8F3F088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75" name="Imagen 874">
          <a:extLst>
            <a:ext uri="{FF2B5EF4-FFF2-40B4-BE49-F238E27FC236}">
              <a16:creationId xmlns:a16="http://schemas.microsoft.com/office/drawing/2014/main" id="{6E9ED554-8F6A-484F-8418-178B735522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76" name="Imagen 875">
          <a:extLst>
            <a:ext uri="{FF2B5EF4-FFF2-40B4-BE49-F238E27FC236}">
              <a16:creationId xmlns:a16="http://schemas.microsoft.com/office/drawing/2014/main" id="{AA999322-CBE8-436A-9981-44BCC255EB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77" name="Imagen 876">
          <a:extLst>
            <a:ext uri="{FF2B5EF4-FFF2-40B4-BE49-F238E27FC236}">
              <a16:creationId xmlns:a16="http://schemas.microsoft.com/office/drawing/2014/main" id="{51AD8ABA-216E-47D3-B373-AB02E32665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78" name="Imagen 877">
          <a:extLst>
            <a:ext uri="{FF2B5EF4-FFF2-40B4-BE49-F238E27FC236}">
              <a16:creationId xmlns:a16="http://schemas.microsoft.com/office/drawing/2014/main" id="{D6AA0654-2017-4BA5-BE41-03C06EE5A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79" name="Imagen 878">
          <a:extLst>
            <a:ext uri="{FF2B5EF4-FFF2-40B4-BE49-F238E27FC236}">
              <a16:creationId xmlns:a16="http://schemas.microsoft.com/office/drawing/2014/main" id="{95BCC3E5-08CC-4263-A834-D56A310CA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80" name="Imagen 879">
          <a:extLst>
            <a:ext uri="{FF2B5EF4-FFF2-40B4-BE49-F238E27FC236}">
              <a16:creationId xmlns:a16="http://schemas.microsoft.com/office/drawing/2014/main" id="{50860EBD-3324-48AE-BA52-6A0C166E3E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81" name="Imagen 880">
          <a:extLst>
            <a:ext uri="{FF2B5EF4-FFF2-40B4-BE49-F238E27FC236}">
              <a16:creationId xmlns:a16="http://schemas.microsoft.com/office/drawing/2014/main" id="{226EEAA8-D029-4C3A-B930-88C636E9C2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82" name="Imagen 881">
          <a:extLst>
            <a:ext uri="{FF2B5EF4-FFF2-40B4-BE49-F238E27FC236}">
              <a16:creationId xmlns:a16="http://schemas.microsoft.com/office/drawing/2014/main" id="{D87B68E8-53D3-45DF-98D1-605754DA47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83" name="Imagen 882">
          <a:extLst>
            <a:ext uri="{FF2B5EF4-FFF2-40B4-BE49-F238E27FC236}">
              <a16:creationId xmlns:a16="http://schemas.microsoft.com/office/drawing/2014/main" id="{9D234953-5276-47BE-A30D-544DC33F2B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84" name="Imagen 883">
          <a:extLst>
            <a:ext uri="{FF2B5EF4-FFF2-40B4-BE49-F238E27FC236}">
              <a16:creationId xmlns:a16="http://schemas.microsoft.com/office/drawing/2014/main" id="{9ACEC23D-1A45-4CFE-86A0-7CE5402449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85" name="Imagen 884">
          <a:extLst>
            <a:ext uri="{FF2B5EF4-FFF2-40B4-BE49-F238E27FC236}">
              <a16:creationId xmlns:a16="http://schemas.microsoft.com/office/drawing/2014/main" id="{7D1D321A-CA9B-4E8A-92AB-DA3108151D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86" name="Imagen 885">
          <a:extLst>
            <a:ext uri="{FF2B5EF4-FFF2-40B4-BE49-F238E27FC236}">
              <a16:creationId xmlns:a16="http://schemas.microsoft.com/office/drawing/2014/main" id="{64BC4F04-9811-4ADD-A25A-8BFA169676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87" name="Imagen 886">
          <a:extLst>
            <a:ext uri="{FF2B5EF4-FFF2-40B4-BE49-F238E27FC236}">
              <a16:creationId xmlns:a16="http://schemas.microsoft.com/office/drawing/2014/main" id="{6C288E80-30C9-4E69-800F-550A3E9E65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88" name="Imagen 887">
          <a:extLst>
            <a:ext uri="{FF2B5EF4-FFF2-40B4-BE49-F238E27FC236}">
              <a16:creationId xmlns:a16="http://schemas.microsoft.com/office/drawing/2014/main" id="{826FC8FC-757C-4908-8CD7-75C0655380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89" name="Imagen 888">
          <a:extLst>
            <a:ext uri="{FF2B5EF4-FFF2-40B4-BE49-F238E27FC236}">
              <a16:creationId xmlns:a16="http://schemas.microsoft.com/office/drawing/2014/main" id="{66F026CE-A759-4A2A-95BA-C75509595B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90" name="Imagen 889">
          <a:extLst>
            <a:ext uri="{FF2B5EF4-FFF2-40B4-BE49-F238E27FC236}">
              <a16:creationId xmlns:a16="http://schemas.microsoft.com/office/drawing/2014/main" id="{DCB6E3E2-FB4A-42BF-9533-6FABD3B4D6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91" name="Imagen 890">
          <a:extLst>
            <a:ext uri="{FF2B5EF4-FFF2-40B4-BE49-F238E27FC236}">
              <a16:creationId xmlns:a16="http://schemas.microsoft.com/office/drawing/2014/main" id="{5FBEA54F-A1DF-471B-9778-7FCB9B53C4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92" name="Imagen 891">
          <a:extLst>
            <a:ext uri="{FF2B5EF4-FFF2-40B4-BE49-F238E27FC236}">
              <a16:creationId xmlns:a16="http://schemas.microsoft.com/office/drawing/2014/main" id="{97A8196D-3DBC-4421-8C1C-8CC0124BF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93" name="Imagen 892">
          <a:extLst>
            <a:ext uri="{FF2B5EF4-FFF2-40B4-BE49-F238E27FC236}">
              <a16:creationId xmlns:a16="http://schemas.microsoft.com/office/drawing/2014/main" id="{1169002F-19A4-4620-8F46-2EFD610488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94" name="Imagen 893">
          <a:extLst>
            <a:ext uri="{FF2B5EF4-FFF2-40B4-BE49-F238E27FC236}">
              <a16:creationId xmlns:a16="http://schemas.microsoft.com/office/drawing/2014/main" id="{4ADED5B8-471F-416F-ABFA-082FFBB049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95" name="Imagen 894">
          <a:extLst>
            <a:ext uri="{FF2B5EF4-FFF2-40B4-BE49-F238E27FC236}">
              <a16:creationId xmlns:a16="http://schemas.microsoft.com/office/drawing/2014/main" id="{E0E759C2-A8F3-4DB3-A0C0-7E0A441E9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96" name="Imagen 895">
          <a:extLst>
            <a:ext uri="{FF2B5EF4-FFF2-40B4-BE49-F238E27FC236}">
              <a16:creationId xmlns:a16="http://schemas.microsoft.com/office/drawing/2014/main" id="{3940BA7C-F9DB-4079-809A-19FFE419B0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97" name="Imagen 896">
          <a:extLst>
            <a:ext uri="{FF2B5EF4-FFF2-40B4-BE49-F238E27FC236}">
              <a16:creationId xmlns:a16="http://schemas.microsoft.com/office/drawing/2014/main" id="{29C34DE5-149E-48C2-9F7F-633B47AB05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98" name="Imagen 897">
          <a:extLst>
            <a:ext uri="{FF2B5EF4-FFF2-40B4-BE49-F238E27FC236}">
              <a16:creationId xmlns:a16="http://schemas.microsoft.com/office/drawing/2014/main" id="{DEEE48B4-EBE5-4ED7-915F-0DA22E2BA4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899" name="Imagen 898">
          <a:extLst>
            <a:ext uri="{FF2B5EF4-FFF2-40B4-BE49-F238E27FC236}">
              <a16:creationId xmlns:a16="http://schemas.microsoft.com/office/drawing/2014/main" id="{EE0642F6-97EF-4D04-8781-7070B1EE7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00" name="Imagen 899">
          <a:extLst>
            <a:ext uri="{FF2B5EF4-FFF2-40B4-BE49-F238E27FC236}">
              <a16:creationId xmlns:a16="http://schemas.microsoft.com/office/drawing/2014/main" id="{99ED362D-578F-4FB8-B23D-7DE3AC1643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01" name="Imagen 900">
          <a:extLst>
            <a:ext uri="{FF2B5EF4-FFF2-40B4-BE49-F238E27FC236}">
              <a16:creationId xmlns:a16="http://schemas.microsoft.com/office/drawing/2014/main" id="{7AB2117F-91D1-4A2B-8750-8B7F9900BA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02" name="Imagen 901">
          <a:extLst>
            <a:ext uri="{FF2B5EF4-FFF2-40B4-BE49-F238E27FC236}">
              <a16:creationId xmlns:a16="http://schemas.microsoft.com/office/drawing/2014/main" id="{32E1A153-F8CE-414B-9BF3-C63BACF1A7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03" name="Imagen 902">
          <a:extLst>
            <a:ext uri="{FF2B5EF4-FFF2-40B4-BE49-F238E27FC236}">
              <a16:creationId xmlns:a16="http://schemas.microsoft.com/office/drawing/2014/main" id="{3C7201B8-23B5-450A-901D-91526D35F1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04" name="Imagen 903">
          <a:extLst>
            <a:ext uri="{FF2B5EF4-FFF2-40B4-BE49-F238E27FC236}">
              <a16:creationId xmlns:a16="http://schemas.microsoft.com/office/drawing/2014/main" id="{24CB16AD-0125-47A3-A415-AAA6E45DA7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05" name="Imagen 904">
          <a:extLst>
            <a:ext uri="{FF2B5EF4-FFF2-40B4-BE49-F238E27FC236}">
              <a16:creationId xmlns:a16="http://schemas.microsoft.com/office/drawing/2014/main" id="{1658F6E9-7AF4-4C87-BD7F-449DB9564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06" name="Imagen 905">
          <a:extLst>
            <a:ext uri="{FF2B5EF4-FFF2-40B4-BE49-F238E27FC236}">
              <a16:creationId xmlns:a16="http://schemas.microsoft.com/office/drawing/2014/main" id="{317FDCD6-BC32-4592-BAB0-E2679C35DD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07" name="Imagen 906">
          <a:extLst>
            <a:ext uri="{FF2B5EF4-FFF2-40B4-BE49-F238E27FC236}">
              <a16:creationId xmlns:a16="http://schemas.microsoft.com/office/drawing/2014/main" id="{60076F97-39EC-4932-8194-1102DE77B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08" name="Imagen 907">
          <a:extLst>
            <a:ext uri="{FF2B5EF4-FFF2-40B4-BE49-F238E27FC236}">
              <a16:creationId xmlns:a16="http://schemas.microsoft.com/office/drawing/2014/main" id="{A80F8D7F-782E-456B-90B6-3017ECEDC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09" name="Imagen 908">
          <a:extLst>
            <a:ext uri="{FF2B5EF4-FFF2-40B4-BE49-F238E27FC236}">
              <a16:creationId xmlns:a16="http://schemas.microsoft.com/office/drawing/2014/main" id="{4D217FD2-1098-4CBE-9009-2C67E2415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10" name="Imagen 909">
          <a:extLst>
            <a:ext uri="{FF2B5EF4-FFF2-40B4-BE49-F238E27FC236}">
              <a16:creationId xmlns:a16="http://schemas.microsoft.com/office/drawing/2014/main" id="{660249DF-31BF-4BD7-A56E-8DAAFE0D29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11" name="Imagen 910">
          <a:extLst>
            <a:ext uri="{FF2B5EF4-FFF2-40B4-BE49-F238E27FC236}">
              <a16:creationId xmlns:a16="http://schemas.microsoft.com/office/drawing/2014/main" id="{DA4A6FDB-6B35-40A5-9B89-C8F8969A2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12" name="Imagen 911">
          <a:extLst>
            <a:ext uri="{FF2B5EF4-FFF2-40B4-BE49-F238E27FC236}">
              <a16:creationId xmlns:a16="http://schemas.microsoft.com/office/drawing/2014/main" id="{8FA38B84-81AA-4A94-BA0D-08DDBD1E4A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13" name="Imagen 912">
          <a:extLst>
            <a:ext uri="{FF2B5EF4-FFF2-40B4-BE49-F238E27FC236}">
              <a16:creationId xmlns:a16="http://schemas.microsoft.com/office/drawing/2014/main" id="{37FBC7F7-FAE1-4DAD-A854-FCF591ABB4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14" name="Imagen 913">
          <a:extLst>
            <a:ext uri="{FF2B5EF4-FFF2-40B4-BE49-F238E27FC236}">
              <a16:creationId xmlns:a16="http://schemas.microsoft.com/office/drawing/2014/main" id="{325D12DD-8749-463B-B30C-0FDE059A57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15" name="Imagen 914">
          <a:extLst>
            <a:ext uri="{FF2B5EF4-FFF2-40B4-BE49-F238E27FC236}">
              <a16:creationId xmlns:a16="http://schemas.microsoft.com/office/drawing/2014/main" id="{0CF58033-E7A2-4BF7-9803-A68987404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16" name="Imagen 915">
          <a:extLst>
            <a:ext uri="{FF2B5EF4-FFF2-40B4-BE49-F238E27FC236}">
              <a16:creationId xmlns:a16="http://schemas.microsoft.com/office/drawing/2014/main" id="{3FDE512E-2CE0-4795-81AE-0F6677E69C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17" name="Imagen 916">
          <a:extLst>
            <a:ext uri="{FF2B5EF4-FFF2-40B4-BE49-F238E27FC236}">
              <a16:creationId xmlns:a16="http://schemas.microsoft.com/office/drawing/2014/main" id="{4240DC0E-61EA-4603-8F29-143BE299E1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18" name="Imagen 917">
          <a:extLst>
            <a:ext uri="{FF2B5EF4-FFF2-40B4-BE49-F238E27FC236}">
              <a16:creationId xmlns:a16="http://schemas.microsoft.com/office/drawing/2014/main" id="{24BA0630-D9DA-408E-ACFF-B33306E02C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19" name="Imagen 918">
          <a:extLst>
            <a:ext uri="{FF2B5EF4-FFF2-40B4-BE49-F238E27FC236}">
              <a16:creationId xmlns:a16="http://schemas.microsoft.com/office/drawing/2014/main" id="{C5663388-5469-4C3B-AF72-5B43CEA172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20" name="Imagen 919">
          <a:extLst>
            <a:ext uri="{FF2B5EF4-FFF2-40B4-BE49-F238E27FC236}">
              <a16:creationId xmlns:a16="http://schemas.microsoft.com/office/drawing/2014/main" id="{232AC67D-E262-4F91-827F-8F980247BA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21" name="Imagen 920">
          <a:extLst>
            <a:ext uri="{FF2B5EF4-FFF2-40B4-BE49-F238E27FC236}">
              <a16:creationId xmlns:a16="http://schemas.microsoft.com/office/drawing/2014/main" id="{E86D5705-D7FF-4FCC-B225-5F6E036227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22" name="Imagen 921">
          <a:extLst>
            <a:ext uri="{FF2B5EF4-FFF2-40B4-BE49-F238E27FC236}">
              <a16:creationId xmlns:a16="http://schemas.microsoft.com/office/drawing/2014/main" id="{66D64C2D-70E5-42B1-9561-67951CCE12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23" name="Imagen 922">
          <a:extLst>
            <a:ext uri="{FF2B5EF4-FFF2-40B4-BE49-F238E27FC236}">
              <a16:creationId xmlns:a16="http://schemas.microsoft.com/office/drawing/2014/main" id="{E87A3FDB-0605-4A73-A922-EBA6DFD44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24" name="Imagen 923">
          <a:extLst>
            <a:ext uri="{FF2B5EF4-FFF2-40B4-BE49-F238E27FC236}">
              <a16:creationId xmlns:a16="http://schemas.microsoft.com/office/drawing/2014/main" id="{5972EB0A-5E40-40CE-96B2-1EDBAC5748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25" name="Imagen 924">
          <a:extLst>
            <a:ext uri="{FF2B5EF4-FFF2-40B4-BE49-F238E27FC236}">
              <a16:creationId xmlns:a16="http://schemas.microsoft.com/office/drawing/2014/main" id="{24CB6D7F-DEAF-4E4C-8B78-6089F2EED8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26" name="Imagen 925">
          <a:extLst>
            <a:ext uri="{FF2B5EF4-FFF2-40B4-BE49-F238E27FC236}">
              <a16:creationId xmlns:a16="http://schemas.microsoft.com/office/drawing/2014/main" id="{D5E75A33-1971-4DAD-AC04-B7CA95DF83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27" name="Imagen 926">
          <a:extLst>
            <a:ext uri="{FF2B5EF4-FFF2-40B4-BE49-F238E27FC236}">
              <a16:creationId xmlns:a16="http://schemas.microsoft.com/office/drawing/2014/main" id="{CD838925-F5B6-425F-904A-19F0A1FC1A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28" name="Imagen 927">
          <a:extLst>
            <a:ext uri="{FF2B5EF4-FFF2-40B4-BE49-F238E27FC236}">
              <a16:creationId xmlns:a16="http://schemas.microsoft.com/office/drawing/2014/main" id="{7A24741B-86E4-43F9-948A-B3302EA127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29" name="Imagen 928">
          <a:extLst>
            <a:ext uri="{FF2B5EF4-FFF2-40B4-BE49-F238E27FC236}">
              <a16:creationId xmlns:a16="http://schemas.microsoft.com/office/drawing/2014/main" id="{502DFC13-8AD4-4906-AC67-4BCBC97752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30" name="Imagen 929">
          <a:extLst>
            <a:ext uri="{FF2B5EF4-FFF2-40B4-BE49-F238E27FC236}">
              <a16:creationId xmlns:a16="http://schemas.microsoft.com/office/drawing/2014/main" id="{7A3DC444-2A50-4C70-81AF-EBE7BF26A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31" name="Imagen 930">
          <a:extLst>
            <a:ext uri="{FF2B5EF4-FFF2-40B4-BE49-F238E27FC236}">
              <a16:creationId xmlns:a16="http://schemas.microsoft.com/office/drawing/2014/main" id="{A042E869-FB3F-4547-A045-E83086A02F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32" name="Imagen 931">
          <a:extLst>
            <a:ext uri="{FF2B5EF4-FFF2-40B4-BE49-F238E27FC236}">
              <a16:creationId xmlns:a16="http://schemas.microsoft.com/office/drawing/2014/main" id="{AC61114A-B52A-4D5E-92BF-ED4313D6BD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33" name="Imagen 932">
          <a:extLst>
            <a:ext uri="{FF2B5EF4-FFF2-40B4-BE49-F238E27FC236}">
              <a16:creationId xmlns:a16="http://schemas.microsoft.com/office/drawing/2014/main" id="{4F7895AA-9725-42B3-8B4E-CB3E68E0F7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34" name="Imagen 933">
          <a:extLst>
            <a:ext uri="{FF2B5EF4-FFF2-40B4-BE49-F238E27FC236}">
              <a16:creationId xmlns:a16="http://schemas.microsoft.com/office/drawing/2014/main" id="{B7024014-9FB7-45F3-81C4-82AC83FE84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35" name="Imagen 934">
          <a:extLst>
            <a:ext uri="{FF2B5EF4-FFF2-40B4-BE49-F238E27FC236}">
              <a16:creationId xmlns:a16="http://schemas.microsoft.com/office/drawing/2014/main" id="{FE5F5F36-7243-435A-A64D-E3CFAEC2AD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36" name="Imagen 935">
          <a:extLst>
            <a:ext uri="{FF2B5EF4-FFF2-40B4-BE49-F238E27FC236}">
              <a16:creationId xmlns:a16="http://schemas.microsoft.com/office/drawing/2014/main" id="{0325E7A3-1865-4293-B4D0-5A10601D28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37" name="Imagen 936">
          <a:extLst>
            <a:ext uri="{FF2B5EF4-FFF2-40B4-BE49-F238E27FC236}">
              <a16:creationId xmlns:a16="http://schemas.microsoft.com/office/drawing/2014/main" id="{33204EA3-57F1-4854-9CA7-41C9800B24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38" name="Imagen 937">
          <a:extLst>
            <a:ext uri="{FF2B5EF4-FFF2-40B4-BE49-F238E27FC236}">
              <a16:creationId xmlns:a16="http://schemas.microsoft.com/office/drawing/2014/main" id="{F5FFC2A4-A303-408D-AB1F-19A5B48E8E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39" name="Imagen 938">
          <a:extLst>
            <a:ext uri="{FF2B5EF4-FFF2-40B4-BE49-F238E27FC236}">
              <a16:creationId xmlns:a16="http://schemas.microsoft.com/office/drawing/2014/main" id="{CDF610B5-BD1D-424B-97AC-E3F1EA9BC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40" name="Imagen 939">
          <a:extLst>
            <a:ext uri="{FF2B5EF4-FFF2-40B4-BE49-F238E27FC236}">
              <a16:creationId xmlns:a16="http://schemas.microsoft.com/office/drawing/2014/main" id="{0E85DDBF-6122-48E0-9105-CDDBC37B61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41" name="Imagen 940">
          <a:extLst>
            <a:ext uri="{FF2B5EF4-FFF2-40B4-BE49-F238E27FC236}">
              <a16:creationId xmlns:a16="http://schemas.microsoft.com/office/drawing/2014/main" id="{0E0C4883-6398-4BBC-9B72-62A294D456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42" name="Imagen 941">
          <a:extLst>
            <a:ext uri="{FF2B5EF4-FFF2-40B4-BE49-F238E27FC236}">
              <a16:creationId xmlns:a16="http://schemas.microsoft.com/office/drawing/2014/main" id="{49DA57DC-9311-4FA1-8541-DC9A790389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43" name="Imagen 942">
          <a:extLst>
            <a:ext uri="{FF2B5EF4-FFF2-40B4-BE49-F238E27FC236}">
              <a16:creationId xmlns:a16="http://schemas.microsoft.com/office/drawing/2014/main" id="{0D843E28-0DB7-46FF-8F67-D47737C81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44" name="Imagen 943">
          <a:extLst>
            <a:ext uri="{FF2B5EF4-FFF2-40B4-BE49-F238E27FC236}">
              <a16:creationId xmlns:a16="http://schemas.microsoft.com/office/drawing/2014/main" id="{31DADBE3-CCB7-4F27-8C7D-F19C1862E5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45" name="Imagen 944">
          <a:extLst>
            <a:ext uri="{FF2B5EF4-FFF2-40B4-BE49-F238E27FC236}">
              <a16:creationId xmlns:a16="http://schemas.microsoft.com/office/drawing/2014/main" id="{49692E9E-9184-4D49-B4F9-38D729E10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46" name="Imagen 945">
          <a:extLst>
            <a:ext uri="{FF2B5EF4-FFF2-40B4-BE49-F238E27FC236}">
              <a16:creationId xmlns:a16="http://schemas.microsoft.com/office/drawing/2014/main" id="{C9CA70EF-5743-471D-8319-C93EC12F53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47" name="Imagen 946">
          <a:extLst>
            <a:ext uri="{FF2B5EF4-FFF2-40B4-BE49-F238E27FC236}">
              <a16:creationId xmlns:a16="http://schemas.microsoft.com/office/drawing/2014/main" id="{E5258420-823F-4ADD-98D4-DC18F5889D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48" name="Imagen 947">
          <a:extLst>
            <a:ext uri="{FF2B5EF4-FFF2-40B4-BE49-F238E27FC236}">
              <a16:creationId xmlns:a16="http://schemas.microsoft.com/office/drawing/2014/main" id="{A8BA2733-D33D-4E8D-AD67-B93104179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49" name="Imagen 948">
          <a:extLst>
            <a:ext uri="{FF2B5EF4-FFF2-40B4-BE49-F238E27FC236}">
              <a16:creationId xmlns:a16="http://schemas.microsoft.com/office/drawing/2014/main" id="{6B0980E7-BC1B-41B6-AC0E-B6265641C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50" name="Imagen 949">
          <a:extLst>
            <a:ext uri="{FF2B5EF4-FFF2-40B4-BE49-F238E27FC236}">
              <a16:creationId xmlns:a16="http://schemas.microsoft.com/office/drawing/2014/main" id="{CA1A83EA-B246-48D9-AB7A-C5531E5F95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51" name="Imagen 950">
          <a:extLst>
            <a:ext uri="{FF2B5EF4-FFF2-40B4-BE49-F238E27FC236}">
              <a16:creationId xmlns:a16="http://schemas.microsoft.com/office/drawing/2014/main" id="{1EDCD0A0-F4CE-4E16-8F74-11E6F851C8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52" name="Imagen 951">
          <a:extLst>
            <a:ext uri="{FF2B5EF4-FFF2-40B4-BE49-F238E27FC236}">
              <a16:creationId xmlns:a16="http://schemas.microsoft.com/office/drawing/2014/main" id="{DE93D87B-75B8-45DB-8429-866A4E8C63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53" name="Imagen 952">
          <a:extLst>
            <a:ext uri="{FF2B5EF4-FFF2-40B4-BE49-F238E27FC236}">
              <a16:creationId xmlns:a16="http://schemas.microsoft.com/office/drawing/2014/main" id="{08F583CF-F25B-46DC-98A1-D4F939043E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54" name="Imagen 953">
          <a:extLst>
            <a:ext uri="{FF2B5EF4-FFF2-40B4-BE49-F238E27FC236}">
              <a16:creationId xmlns:a16="http://schemas.microsoft.com/office/drawing/2014/main" id="{70D479CD-688A-42AA-8D32-B952BDB30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55" name="Imagen 954">
          <a:extLst>
            <a:ext uri="{FF2B5EF4-FFF2-40B4-BE49-F238E27FC236}">
              <a16:creationId xmlns:a16="http://schemas.microsoft.com/office/drawing/2014/main" id="{CBB540A4-947B-4255-A9A7-C612EBEFC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56" name="Imagen 955">
          <a:extLst>
            <a:ext uri="{FF2B5EF4-FFF2-40B4-BE49-F238E27FC236}">
              <a16:creationId xmlns:a16="http://schemas.microsoft.com/office/drawing/2014/main" id="{F5D4870D-B504-41CA-A91C-7F3D6E0E1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57" name="Imagen 956">
          <a:extLst>
            <a:ext uri="{FF2B5EF4-FFF2-40B4-BE49-F238E27FC236}">
              <a16:creationId xmlns:a16="http://schemas.microsoft.com/office/drawing/2014/main" id="{633ECEAF-A04B-4374-8784-3786BF688E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58" name="Imagen 957">
          <a:extLst>
            <a:ext uri="{FF2B5EF4-FFF2-40B4-BE49-F238E27FC236}">
              <a16:creationId xmlns:a16="http://schemas.microsoft.com/office/drawing/2014/main" id="{68872FF4-9DC5-40BC-A921-8145F94514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59" name="Imagen 958">
          <a:extLst>
            <a:ext uri="{FF2B5EF4-FFF2-40B4-BE49-F238E27FC236}">
              <a16:creationId xmlns:a16="http://schemas.microsoft.com/office/drawing/2014/main" id="{76B07E19-9403-4008-B7DA-C32FD51C4B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60" name="Imagen 959">
          <a:extLst>
            <a:ext uri="{FF2B5EF4-FFF2-40B4-BE49-F238E27FC236}">
              <a16:creationId xmlns:a16="http://schemas.microsoft.com/office/drawing/2014/main" id="{AEDA3CA8-9523-4AF0-ACEE-3307389593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61" name="Imagen 960">
          <a:extLst>
            <a:ext uri="{FF2B5EF4-FFF2-40B4-BE49-F238E27FC236}">
              <a16:creationId xmlns:a16="http://schemas.microsoft.com/office/drawing/2014/main" id="{CAC2AB0E-C474-4E77-AE28-39540E1BAD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62" name="Imagen 961">
          <a:extLst>
            <a:ext uri="{FF2B5EF4-FFF2-40B4-BE49-F238E27FC236}">
              <a16:creationId xmlns:a16="http://schemas.microsoft.com/office/drawing/2014/main" id="{26576D32-7E05-4A59-9130-A067D9A45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63" name="Imagen 962">
          <a:extLst>
            <a:ext uri="{FF2B5EF4-FFF2-40B4-BE49-F238E27FC236}">
              <a16:creationId xmlns:a16="http://schemas.microsoft.com/office/drawing/2014/main" id="{BCE8B4A0-989A-401F-B2AE-17CC69A2C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64" name="Imagen 963">
          <a:extLst>
            <a:ext uri="{FF2B5EF4-FFF2-40B4-BE49-F238E27FC236}">
              <a16:creationId xmlns:a16="http://schemas.microsoft.com/office/drawing/2014/main" id="{A1324D01-CA0A-4BF5-9526-1F9B02C351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65" name="Imagen 964">
          <a:extLst>
            <a:ext uri="{FF2B5EF4-FFF2-40B4-BE49-F238E27FC236}">
              <a16:creationId xmlns:a16="http://schemas.microsoft.com/office/drawing/2014/main" id="{902BA165-C456-4E83-8AC9-2AB9ACB387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66" name="Imagen 965">
          <a:extLst>
            <a:ext uri="{FF2B5EF4-FFF2-40B4-BE49-F238E27FC236}">
              <a16:creationId xmlns:a16="http://schemas.microsoft.com/office/drawing/2014/main" id="{9003E64A-1A60-4579-AFEF-8B0A6B6258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67" name="Imagen 966">
          <a:extLst>
            <a:ext uri="{FF2B5EF4-FFF2-40B4-BE49-F238E27FC236}">
              <a16:creationId xmlns:a16="http://schemas.microsoft.com/office/drawing/2014/main" id="{27592E57-E3EC-4BD3-B7AD-10F6BAF20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68" name="Imagen 967">
          <a:extLst>
            <a:ext uri="{FF2B5EF4-FFF2-40B4-BE49-F238E27FC236}">
              <a16:creationId xmlns:a16="http://schemas.microsoft.com/office/drawing/2014/main" id="{2CC737B7-4942-48A1-AEF7-F8FA84068B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69" name="Imagen 968">
          <a:extLst>
            <a:ext uri="{FF2B5EF4-FFF2-40B4-BE49-F238E27FC236}">
              <a16:creationId xmlns:a16="http://schemas.microsoft.com/office/drawing/2014/main" id="{C1750F0A-4E60-4B7E-9322-D4DFF344A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70" name="Imagen 969">
          <a:extLst>
            <a:ext uri="{FF2B5EF4-FFF2-40B4-BE49-F238E27FC236}">
              <a16:creationId xmlns:a16="http://schemas.microsoft.com/office/drawing/2014/main" id="{5B61F091-1178-4754-839B-0BBD6776E8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71" name="Imagen 970">
          <a:extLst>
            <a:ext uri="{FF2B5EF4-FFF2-40B4-BE49-F238E27FC236}">
              <a16:creationId xmlns:a16="http://schemas.microsoft.com/office/drawing/2014/main" id="{30321CA7-8F1E-462E-89DD-899486ABB2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72" name="Imagen 971">
          <a:extLst>
            <a:ext uri="{FF2B5EF4-FFF2-40B4-BE49-F238E27FC236}">
              <a16:creationId xmlns:a16="http://schemas.microsoft.com/office/drawing/2014/main" id="{656973F3-7C0E-4FA8-9521-8EBA14207B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73" name="Imagen 972">
          <a:extLst>
            <a:ext uri="{FF2B5EF4-FFF2-40B4-BE49-F238E27FC236}">
              <a16:creationId xmlns:a16="http://schemas.microsoft.com/office/drawing/2014/main" id="{8BAFF33C-C8DC-4090-AE42-1BCBB785C4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74" name="Imagen 973">
          <a:extLst>
            <a:ext uri="{FF2B5EF4-FFF2-40B4-BE49-F238E27FC236}">
              <a16:creationId xmlns:a16="http://schemas.microsoft.com/office/drawing/2014/main" id="{8CB772EC-53A2-4B88-BB8A-DDB893CBA6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75" name="Imagen 974">
          <a:extLst>
            <a:ext uri="{FF2B5EF4-FFF2-40B4-BE49-F238E27FC236}">
              <a16:creationId xmlns:a16="http://schemas.microsoft.com/office/drawing/2014/main" id="{FA1E18F3-6CB9-40CF-A82E-06696AD49D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76" name="Imagen 975">
          <a:extLst>
            <a:ext uri="{FF2B5EF4-FFF2-40B4-BE49-F238E27FC236}">
              <a16:creationId xmlns:a16="http://schemas.microsoft.com/office/drawing/2014/main" id="{5EED92EC-78CA-4903-8D53-CA2DC0C2A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77" name="Imagen 976">
          <a:extLst>
            <a:ext uri="{FF2B5EF4-FFF2-40B4-BE49-F238E27FC236}">
              <a16:creationId xmlns:a16="http://schemas.microsoft.com/office/drawing/2014/main" id="{D15BDBE2-F549-46F2-80CC-15E1D309AE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78" name="Imagen 977">
          <a:extLst>
            <a:ext uri="{FF2B5EF4-FFF2-40B4-BE49-F238E27FC236}">
              <a16:creationId xmlns:a16="http://schemas.microsoft.com/office/drawing/2014/main" id="{3ECA4901-9535-490A-85A9-A1970CA46C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79" name="Imagen 978">
          <a:extLst>
            <a:ext uri="{FF2B5EF4-FFF2-40B4-BE49-F238E27FC236}">
              <a16:creationId xmlns:a16="http://schemas.microsoft.com/office/drawing/2014/main" id="{CDF03FA3-B4AD-4259-8F20-110DD2F53F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80" name="Imagen 979">
          <a:extLst>
            <a:ext uri="{FF2B5EF4-FFF2-40B4-BE49-F238E27FC236}">
              <a16:creationId xmlns:a16="http://schemas.microsoft.com/office/drawing/2014/main" id="{E62398C5-87F8-4041-99FE-66B80DFCE9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81" name="Imagen 980">
          <a:extLst>
            <a:ext uri="{FF2B5EF4-FFF2-40B4-BE49-F238E27FC236}">
              <a16:creationId xmlns:a16="http://schemas.microsoft.com/office/drawing/2014/main" id="{55D914E0-484C-47C3-8288-423305C0CE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82" name="Imagen 981">
          <a:extLst>
            <a:ext uri="{FF2B5EF4-FFF2-40B4-BE49-F238E27FC236}">
              <a16:creationId xmlns:a16="http://schemas.microsoft.com/office/drawing/2014/main" id="{3FD69AEB-5F9A-4304-8A07-F8A73C8CC4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83" name="Imagen 982">
          <a:extLst>
            <a:ext uri="{FF2B5EF4-FFF2-40B4-BE49-F238E27FC236}">
              <a16:creationId xmlns:a16="http://schemas.microsoft.com/office/drawing/2014/main" id="{FA038DF2-0455-4466-9850-8EF5C05AD4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84" name="Imagen 983">
          <a:extLst>
            <a:ext uri="{FF2B5EF4-FFF2-40B4-BE49-F238E27FC236}">
              <a16:creationId xmlns:a16="http://schemas.microsoft.com/office/drawing/2014/main" id="{F490C1A4-E16F-4D0E-9CFF-B4AA3C3897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85" name="Imagen 984">
          <a:extLst>
            <a:ext uri="{FF2B5EF4-FFF2-40B4-BE49-F238E27FC236}">
              <a16:creationId xmlns:a16="http://schemas.microsoft.com/office/drawing/2014/main" id="{F4041B3E-D9DF-45E8-A0B6-5507BD36FE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86" name="Imagen 985">
          <a:extLst>
            <a:ext uri="{FF2B5EF4-FFF2-40B4-BE49-F238E27FC236}">
              <a16:creationId xmlns:a16="http://schemas.microsoft.com/office/drawing/2014/main" id="{D86B2461-E97A-4F7D-B821-A45DC729CF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87" name="Imagen 986">
          <a:extLst>
            <a:ext uri="{FF2B5EF4-FFF2-40B4-BE49-F238E27FC236}">
              <a16:creationId xmlns:a16="http://schemas.microsoft.com/office/drawing/2014/main" id="{7BB14958-95AF-4520-9E57-CD4FDD6145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88" name="Imagen 987">
          <a:extLst>
            <a:ext uri="{FF2B5EF4-FFF2-40B4-BE49-F238E27FC236}">
              <a16:creationId xmlns:a16="http://schemas.microsoft.com/office/drawing/2014/main" id="{5B607D7F-E456-4105-822B-83471FDBF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89" name="Imagen 988">
          <a:extLst>
            <a:ext uri="{FF2B5EF4-FFF2-40B4-BE49-F238E27FC236}">
              <a16:creationId xmlns:a16="http://schemas.microsoft.com/office/drawing/2014/main" id="{7EB2116B-2CE5-4777-90F0-88C1B8AAB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90" name="Imagen 989">
          <a:extLst>
            <a:ext uri="{FF2B5EF4-FFF2-40B4-BE49-F238E27FC236}">
              <a16:creationId xmlns:a16="http://schemas.microsoft.com/office/drawing/2014/main" id="{0CCE1AE8-E8C7-4E9F-A027-51CEC6691E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91" name="Imagen 990">
          <a:extLst>
            <a:ext uri="{FF2B5EF4-FFF2-40B4-BE49-F238E27FC236}">
              <a16:creationId xmlns:a16="http://schemas.microsoft.com/office/drawing/2014/main" id="{5CB656DD-5896-4C84-A1A3-F83298EF5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92" name="Imagen 991">
          <a:extLst>
            <a:ext uri="{FF2B5EF4-FFF2-40B4-BE49-F238E27FC236}">
              <a16:creationId xmlns:a16="http://schemas.microsoft.com/office/drawing/2014/main" id="{464EA55C-E020-44CD-BF6B-1E71DB30E5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93" name="Imagen 992">
          <a:extLst>
            <a:ext uri="{FF2B5EF4-FFF2-40B4-BE49-F238E27FC236}">
              <a16:creationId xmlns:a16="http://schemas.microsoft.com/office/drawing/2014/main" id="{39E67156-00EA-4BB0-98C9-F452D1626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94" name="Imagen 993">
          <a:extLst>
            <a:ext uri="{FF2B5EF4-FFF2-40B4-BE49-F238E27FC236}">
              <a16:creationId xmlns:a16="http://schemas.microsoft.com/office/drawing/2014/main" id="{756781A4-0AE2-4E32-9C60-2336176C41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95" name="Imagen 994">
          <a:extLst>
            <a:ext uri="{FF2B5EF4-FFF2-40B4-BE49-F238E27FC236}">
              <a16:creationId xmlns:a16="http://schemas.microsoft.com/office/drawing/2014/main" id="{337B71D8-EA10-43D4-9D55-4085856EC3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96" name="Imagen 995">
          <a:extLst>
            <a:ext uri="{FF2B5EF4-FFF2-40B4-BE49-F238E27FC236}">
              <a16:creationId xmlns:a16="http://schemas.microsoft.com/office/drawing/2014/main" id="{1FD138C6-F23D-47EB-8F05-32BECD4F2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97" name="Imagen 996">
          <a:extLst>
            <a:ext uri="{FF2B5EF4-FFF2-40B4-BE49-F238E27FC236}">
              <a16:creationId xmlns:a16="http://schemas.microsoft.com/office/drawing/2014/main" id="{B979E73A-6166-4F60-9101-5E3C7A9E8D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98" name="Imagen 997">
          <a:extLst>
            <a:ext uri="{FF2B5EF4-FFF2-40B4-BE49-F238E27FC236}">
              <a16:creationId xmlns:a16="http://schemas.microsoft.com/office/drawing/2014/main" id="{92D6CF09-76F6-4DFE-BB14-C10C3A51C1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999" name="Imagen 998">
          <a:extLst>
            <a:ext uri="{FF2B5EF4-FFF2-40B4-BE49-F238E27FC236}">
              <a16:creationId xmlns:a16="http://schemas.microsoft.com/office/drawing/2014/main" id="{9C678375-3065-4761-9C0F-A21D0968F2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00" name="Imagen 999">
          <a:extLst>
            <a:ext uri="{FF2B5EF4-FFF2-40B4-BE49-F238E27FC236}">
              <a16:creationId xmlns:a16="http://schemas.microsoft.com/office/drawing/2014/main" id="{51D5875E-C6EF-4E04-B9EA-0CB58827B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01" name="Imagen 1000">
          <a:extLst>
            <a:ext uri="{FF2B5EF4-FFF2-40B4-BE49-F238E27FC236}">
              <a16:creationId xmlns:a16="http://schemas.microsoft.com/office/drawing/2014/main" id="{67807060-0CAC-4105-B858-9A67497459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02" name="Imagen 1001">
          <a:extLst>
            <a:ext uri="{FF2B5EF4-FFF2-40B4-BE49-F238E27FC236}">
              <a16:creationId xmlns:a16="http://schemas.microsoft.com/office/drawing/2014/main" id="{063C4623-3149-4F29-9341-BBCF5DC09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03" name="Imagen 1002">
          <a:extLst>
            <a:ext uri="{FF2B5EF4-FFF2-40B4-BE49-F238E27FC236}">
              <a16:creationId xmlns:a16="http://schemas.microsoft.com/office/drawing/2014/main" id="{B13CCA51-4856-477B-B690-7CF8E6B3EB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04" name="Imagen 1003">
          <a:extLst>
            <a:ext uri="{FF2B5EF4-FFF2-40B4-BE49-F238E27FC236}">
              <a16:creationId xmlns:a16="http://schemas.microsoft.com/office/drawing/2014/main" id="{6C4C3791-8E8E-4C8D-BE11-51B373841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05" name="Imagen 1004">
          <a:extLst>
            <a:ext uri="{FF2B5EF4-FFF2-40B4-BE49-F238E27FC236}">
              <a16:creationId xmlns:a16="http://schemas.microsoft.com/office/drawing/2014/main" id="{1A52F6B6-D983-4BAE-A533-6EF3B9942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06" name="Imagen 1005">
          <a:extLst>
            <a:ext uri="{FF2B5EF4-FFF2-40B4-BE49-F238E27FC236}">
              <a16:creationId xmlns:a16="http://schemas.microsoft.com/office/drawing/2014/main" id="{539CB0FB-F670-45A0-A41D-4C34C90B78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07" name="Imagen 1006">
          <a:extLst>
            <a:ext uri="{FF2B5EF4-FFF2-40B4-BE49-F238E27FC236}">
              <a16:creationId xmlns:a16="http://schemas.microsoft.com/office/drawing/2014/main" id="{A541F545-5049-45AC-9CA4-6EFDEBB022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08" name="Imagen 1007">
          <a:extLst>
            <a:ext uri="{FF2B5EF4-FFF2-40B4-BE49-F238E27FC236}">
              <a16:creationId xmlns:a16="http://schemas.microsoft.com/office/drawing/2014/main" id="{414F1DE6-47CB-409C-AFAB-C7C11835F5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09" name="Imagen 1008">
          <a:extLst>
            <a:ext uri="{FF2B5EF4-FFF2-40B4-BE49-F238E27FC236}">
              <a16:creationId xmlns:a16="http://schemas.microsoft.com/office/drawing/2014/main" id="{232011A8-28AA-4273-A831-28C9EA8E1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10" name="Imagen 1009">
          <a:extLst>
            <a:ext uri="{FF2B5EF4-FFF2-40B4-BE49-F238E27FC236}">
              <a16:creationId xmlns:a16="http://schemas.microsoft.com/office/drawing/2014/main" id="{F4396EA7-A0DE-41C1-A01D-DF9E04711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11" name="Imagen 1010">
          <a:extLst>
            <a:ext uri="{FF2B5EF4-FFF2-40B4-BE49-F238E27FC236}">
              <a16:creationId xmlns:a16="http://schemas.microsoft.com/office/drawing/2014/main" id="{F920DC04-B22F-44C6-A6D7-D9379DD3D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12" name="Imagen 1011">
          <a:extLst>
            <a:ext uri="{FF2B5EF4-FFF2-40B4-BE49-F238E27FC236}">
              <a16:creationId xmlns:a16="http://schemas.microsoft.com/office/drawing/2014/main" id="{10250FA3-0AED-4C93-A3DE-E0F34DE03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13" name="Imagen 1012">
          <a:extLst>
            <a:ext uri="{FF2B5EF4-FFF2-40B4-BE49-F238E27FC236}">
              <a16:creationId xmlns:a16="http://schemas.microsoft.com/office/drawing/2014/main" id="{26984C64-38BE-4EAF-A428-F8495EDD19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14" name="Imagen 1013">
          <a:extLst>
            <a:ext uri="{FF2B5EF4-FFF2-40B4-BE49-F238E27FC236}">
              <a16:creationId xmlns:a16="http://schemas.microsoft.com/office/drawing/2014/main" id="{0A25D24B-A7D1-4375-9418-375DCFFD63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15" name="Imagen 1014">
          <a:extLst>
            <a:ext uri="{FF2B5EF4-FFF2-40B4-BE49-F238E27FC236}">
              <a16:creationId xmlns:a16="http://schemas.microsoft.com/office/drawing/2014/main" id="{A71D0B29-5181-48C4-BF7D-C055BD2B96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16" name="Imagen 1015">
          <a:extLst>
            <a:ext uri="{FF2B5EF4-FFF2-40B4-BE49-F238E27FC236}">
              <a16:creationId xmlns:a16="http://schemas.microsoft.com/office/drawing/2014/main" id="{2FF248AF-2F7B-41D1-A428-6016E06804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17" name="Imagen 1016">
          <a:extLst>
            <a:ext uri="{FF2B5EF4-FFF2-40B4-BE49-F238E27FC236}">
              <a16:creationId xmlns:a16="http://schemas.microsoft.com/office/drawing/2014/main" id="{5364FE09-34AB-4451-BA78-8925B1DCD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18" name="Imagen 1017">
          <a:extLst>
            <a:ext uri="{FF2B5EF4-FFF2-40B4-BE49-F238E27FC236}">
              <a16:creationId xmlns:a16="http://schemas.microsoft.com/office/drawing/2014/main" id="{05C7EA51-A85F-40C1-BD88-A5C1EA917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19" name="Imagen 1018">
          <a:extLst>
            <a:ext uri="{FF2B5EF4-FFF2-40B4-BE49-F238E27FC236}">
              <a16:creationId xmlns:a16="http://schemas.microsoft.com/office/drawing/2014/main" id="{ABDE5E3E-A5A0-436F-9FE7-1B1410869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20" name="Imagen 1019">
          <a:extLst>
            <a:ext uri="{FF2B5EF4-FFF2-40B4-BE49-F238E27FC236}">
              <a16:creationId xmlns:a16="http://schemas.microsoft.com/office/drawing/2014/main" id="{DB8A4959-0545-47EC-8669-79C88F8B3A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21" name="Imagen 1020">
          <a:extLst>
            <a:ext uri="{FF2B5EF4-FFF2-40B4-BE49-F238E27FC236}">
              <a16:creationId xmlns:a16="http://schemas.microsoft.com/office/drawing/2014/main" id="{02AE547C-A730-4323-9C39-D5373219DD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22" name="Imagen 1021">
          <a:extLst>
            <a:ext uri="{FF2B5EF4-FFF2-40B4-BE49-F238E27FC236}">
              <a16:creationId xmlns:a16="http://schemas.microsoft.com/office/drawing/2014/main" id="{731FF6BE-A10F-4A1F-B98C-903E247CC0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23" name="Imagen 1022">
          <a:extLst>
            <a:ext uri="{FF2B5EF4-FFF2-40B4-BE49-F238E27FC236}">
              <a16:creationId xmlns:a16="http://schemas.microsoft.com/office/drawing/2014/main" id="{811B580D-1D6E-471B-876F-3FCABE0AAE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24" name="Imagen 1023">
          <a:extLst>
            <a:ext uri="{FF2B5EF4-FFF2-40B4-BE49-F238E27FC236}">
              <a16:creationId xmlns:a16="http://schemas.microsoft.com/office/drawing/2014/main" id="{55059D63-08D4-4590-9507-33DD323199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25" name="Imagen 1024">
          <a:extLst>
            <a:ext uri="{FF2B5EF4-FFF2-40B4-BE49-F238E27FC236}">
              <a16:creationId xmlns:a16="http://schemas.microsoft.com/office/drawing/2014/main" id="{FC9833BB-1A1D-418F-B786-E6B7A6AE09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26" name="Imagen 1025">
          <a:extLst>
            <a:ext uri="{FF2B5EF4-FFF2-40B4-BE49-F238E27FC236}">
              <a16:creationId xmlns:a16="http://schemas.microsoft.com/office/drawing/2014/main" id="{BCDDB574-D4A5-4AE3-99F2-214ECBB529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27" name="Imagen 1026">
          <a:extLst>
            <a:ext uri="{FF2B5EF4-FFF2-40B4-BE49-F238E27FC236}">
              <a16:creationId xmlns:a16="http://schemas.microsoft.com/office/drawing/2014/main" id="{572F84CA-854D-4F82-B608-57BCDC66C7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28" name="Imagen 1027">
          <a:extLst>
            <a:ext uri="{FF2B5EF4-FFF2-40B4-BE49-F238E27FC236}">
              <a16:creationId xmlns:a16="http://schemas.microsoft.com/office/drawing/2014/main" id="{C40C30BA-E472-446E-A5D9-85A6959F95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29" name="Imagen 1028">
          <a:extLst>
            <a:ext uri="{FF2B5EF4-FFF2-40B4-BE49-F238E27FC236}">
              <a16:creationId xmlns:a16="http://schemas.microsoft.com/office/drawing/2014/main" id="{6890730E-6145-485D-976D-2400B8C437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30" name="Imagen 1029">
          <a:extLst>
            <a:ext uri="{FF2B5EF4-FFF2-40B4-BE49-F238E27FC236}">
              <a16:creationId xmlns:a16="http://schemas.microsoft.com/office/drawing/2014/main" id="{98AC0497-29CC-4B8E-B6E1-78BEFD38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31" name="Imagen 1030">
          <a:extLst>
            <a:ext uri="{FF2B5EF4-FFF2-40B4-BE49-F238E27FC236}">
              <a16:creationId xmlns:a16="http://schemas.microsoft.com/office/drawing/2014/main" id="{DA9C48AB-3D50-4BB4-89B5-E8535AA0BF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32" name="Imagen 1031">
          <a:extLst>
            <a:ext uri="{FF2B5EF4-FFF2-40B4-BE49-F238E27FC236}">
              <a16:creationId xmlns:a16="http://schemas.microsoft.com/office/drawing/2014/main" id="{17607E03-9BB4-4373-8C96-103E47E77E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33" name="Imagen 1032">
          <a:extLst>
            <a:ext uri="{FF2B5EF4-FFF2-40B4-BE49-F238E27FC236}">
              <a16:creationId xmlns:a16="http://schemas.microsoft.com/office/drawing/2014/main" id="{ACE39D0E-2286-4873-AEDB-6414CCDF2B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34" name="Imagen 1033">
          <a:extLst>
            <a:ext uri="{FF2B5EF4-FFF2-40B4-BE49-F238E27FC236}">
              <a16:creationId xmlns:a16="http://schemas.microsoft.com/office/drawing/2014/main" id="{C96F8C42-71D4-4A4E-A6A9-8077D5B1F2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35" name="Imagen 1034">
          <a:extLst>
            <a:ext uri="{FF2B5EF4-FFF2-40B4-BE49-F238E27FC236}">
              <a16:creationId xmlns:a16="http://schemas.microsoft.com/office/drawing/2014/main" id="{CD92693E-6B48-4371-88AF-7B88501F18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36" name="Imagen 1035">
          <a:extLst>
            <a:ext uri="{FF2B5EF4-FFF2-40B4-BE49-F238E27FC236}">
              <a16:creationId xmlns:a16="http://schemas.microsoft.com/office/drawing/2014/main" id="{CE288DA1-E192-4F38-8A29-745E476F47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37" name="Imagen 1036">
          <a:extLst>
            <a:ext uri="{FF2B5EF4-FFF2-40B4-BE49-F238E27FC236}">
              <a16:creationId xmlns:a16="http://schemas.microsoft.com/office/drawing/2014/main" id="{709E1C01-BA9C-44E0-932F-EDC538D1A8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38" name="Imagen 1037">
          <a:extLst>
            <a:ext uri="{FF2B5EF4-FFF2-40B4-BE49-F238E27FC236}">
              <a16:creationId xmlns:a16="http://schemas.microsoft.com/office/drawing/2014/main" id="{8AC8B591-1B6B-4255-8F78-7DBE501B8C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39" name="Imagen 1038">
          <a:extLst>
            <a:ext uri="{FF2B5EF4-FFF2-40B4-BE49-F238E27FC236}">
              <a16:creationId xmlns:a16="http://schemas.microsoft.com/office/drawing/2014/main" id="{DB4B4B97-DC1D-4B7E-A7CF-73DEEE9022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40" name="Imagen 1039">
          <a:extLst>
            <a:ext uri="{FF2B5EF4-FFF2-40B4-BE49-F238E27FC236}">
              <a16:creationId xmlns:a16="http://schemas.microsoft.com/office/drawing/2014/main" id="{CA1DA363-3904-4A15-8F8B-B1D51ECA8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41" name="Imagen 1040">
          <a:extLst>
            <a:ext uri="{FF2B5EF4-FFF2-40B4-BE49-F238E27FC236}">
              <a16:creationId xmlns:a16="http://schemas.microsoft.com/office/drawing/2014/main" id="{9E2241EF-B8C3-4696-8065-0D4065D393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42" name="Imagen 1041">
          <a:extLst>
            <a:ext uri="{FF2B5EF4-FFF2-40B4-BE49-F238E27FC236}">
              <a16:creationId xmlns:a16="http://schemas.microsoft.com/office/drawing/2014/main" id="{51B9EABD-588F-4A8B-B687-A6BA8464C8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43" name="Imagen 1042">
          <a:extLst>
            <a:ext uri="{FF2B5EF4-FFF2-40B4-BE49-F238E27FC236}">
              <a16:creationId xmlns:a16="http://schemas.microsoft.com/office/drawing/2014/main" id="{60A6821B-753A-4ADF-9187-9DD45DABB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44" name="Imagen 1043">
          <a:extLst>
            <a:ext uri="{FF2B5EF4-FFF2-40B4-BE49-F238E27FC236}">
              <a16:creationId xmlns:a16="http://schemas.microsoft.com/office/drawing/2014/main" id="{7606F137-0FE7-4E36-8C24-A2A1B61145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45" name="Imagen 1044">
          <a:extLst>
            <a:ext uri="{FF2B5EF4-FFF2-40B4-BE49-F238E27FC236}">
              <a16:creationId xmlns:a16="http://schemas.microsoft.com/office/drawing/2014/main" id="{7AC07CB1-9323-4099-9F39-D6A97A15DA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46" name="Imagen 1045">
          <a:extLst>
            <a:ext uri="{FF2B5EF4-FFF2-40B4-BE49-F238E27FC236}">
              <a16:creationId xmlns:a16="http://schemas.microsoft.com/office/drawing/2014/main" id="{D659D4FA-84BC-4030-9DCC-22A77F116A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47" name="Imagen 1046">
          <a:extLst>
            <a:ext uri="{FF2B5EF4-FFF2-40B4-BE49-F238E27FC236}">
              <a16:creationId xmlns:a16="http://schemas.microsoft.com/office/drawing/2014/main" id="{24C6F35F-61F9-4279-9775-D519A7F610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48" name="Imagen 1047">
          <a:extLst>
            <a:ext uri="{FF2B5EF4-FFF2-40B4-BE49-F238E27FC236}">
              <a16:creationId xmlns:a16="http://schemas.microsoft.com/office/drawing/2014/main" id="{E6B4BB22-43A8-4E1F-BC05-7DF8A7E394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49" name="Imagen 1048">
          <a:extLst>
            <a:ext uri="{FF2B5EF4-FFF2-40B4-BE49-F238E27FC236}">
              <a16:creationId xmlns:a16="http://schemas.microsoft.com/office/drawing/2014/main" id="{7240F9D8-3550-4778-BCCC-CF17068F23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50" name="Imagen 1049">
          <a:extLst>
            <a:ext uri="{FF2B5EF4-FFF2-40B4-BE49-F238E27FC236}">
              <a16:creationId xmlns:a16="http://schemas.microsoft.com/office/drawing/2014/main" id="{D9890172-6E4F-41A7-BEEB-783E983B34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51" name="Imagen 1050">
          <a:extLst>
            <a:ext uri="{FF2B5EF4-FFF2-40B4-BE49-F238E27FC236}">
              <a16:creationId xmlns:a16="http://schemas.microsoft.com/office/drawing/2014/main" id="{1B723A14-6F11-460B-B93B-11E05E7DA8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52" name="Imagen 1051">
          <a:extLst>
            <a:ext uri="{FF2B5EF4-FFF2-40B4-BE49-F238E27FC236}">
              <a16:creationId xmlns:a16="http://schemas.microsoft.com/office/drawing/2014/main" id="{9C2B70BA-79C2-43A8-9547-7B2564B774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53" name="Imagen 1052">
          <a:extLst>
            <a:ext uri="{FF2B5EF4-FFF2-40B4-BE49-F238E27FC236}">
              <a16:creationId xmlns:a16="http://schemas.microsoft.com/office/drawing/2014/main" id="{7984B0EA-AB0D-46CC-9849-9B8C00F657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54" name="Imagen 1053">
          <a:extLst>
            <a:ext uri="{FF2B5EF4-FFF2-40B4-BE49-F238E27FC236}">
              <a16:creationId xmlns:a16="http://schemas.microsoft.com/office/drawing/2014/main" id="{BA275417-F4DD-40C4-BA75-BC6305E9C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55" name="Imagen 1054">
          <a:extLst>
            <a:ext uri="{FF2B5EF4-FFF2-40B4-BE49-F238E27FC236}">
              <a16:creationId xmlns:a16="http://schemas.microsoft.com/office/drawing/2014/main" id="{6ADC051A-C991-43AE-BFBA-1684186D9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56" name="Imagen 1055">
          <a:extLst>
            <a:ext uri="{FF2B5EF4-FFF2-40B4-BE49-F238E27FC236}">
              <a16:creationId xmlns:a16="http://schemas.microsoft.com/office/drawing/2014/main" id="{8ED4C91A-1812-4B61-8169-7C2F7C641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57" name="Imagen 1056">
          <a:extLst>
            <a:ext uri="{FF2B5EF4-FFF2-40B4-BE49-F238E27FC236}">
              <a16:creationId xmlns:a16="http://schemas.microsoft.com/office/drawing/2014/main" id="{20FA387D-EDAE-456E-9043-4531D3BD3F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58" name="Imagen 1057">
          <a:extLst>
            <a:ext uri="{FF2B5EF4-FFF2-40B4-BE49-F238E27FC236}">
              <a16:creationId xmlns:a16="http://schemas.microsoft.com/office/drawing/2014/main" id="{1A98413F-58F3-4168-A941-C5AB38A99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59" name="Imagen 1058">
          <a:extLst>
            <a:ext uri="{FF2B5EF4-FFF2-40B4-BE49-F238E27FC236}">
              <a16:creationId xmlns:a16="http://schemas.microsoft.com/office/drawing/2014/main" id="{AC9D4C3F-D19F-44FF-975F-908112D3D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60" name="Imagen 1059">
          <a:extLst>
            <a:ext uri="{FF2B5EF4-FFF2-40B4-BE49-F238E27FC236}">
              <a16:creationId xmlns:a16="http://schemas.microsoft.com/office/drawing/2014/main" id="{AE390C89-1178-47BB-8040-D069CC2314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61" name="Imagen 1060">
          <a:extLst>
            <a:ext uri="{FF2B5EF4-FFF2-40B4-BE49-F238E27FC236}">
              <a16:creationId xmlns:a16="http://schemas.microsoft.com/office/drawing/2014/main" id="{9EE3D81E-AB6B-4CCE-B5F9-9C57A33A20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62" name="Imagen 1061">
          <a:extLst>
            <a:ext uri="{FF2B5EF4-FFF2-40B4-BE49-F238E27FC236}">
              <a16:creationId xmlns:a16="http://schemas.microsoft.com/office/drawing/2014/main" id="{0AD9B3E0-53A7-4ED0-B65B-15E123E72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63" name="Imagen 1062">
          <a:extLst>
            <a:ext uri="{FF2B5EF4-FFF2-40B4-BE49-F238E27FC236}">
              <a16:creationId xmlns:a16="http://schemas.microsoft.com/office/drawing/2014/main" id="{2F6D6F88-FB50-46CE-B3F3-D113EEF82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64" name="Imagen 1063">
          <a:extLst>
            <a:ext uri="{FF2B5EF4-FFF2-40B4-BE49-F238E27FC236}">
              <a16:creationId xmlns:a16="http://schemas.microsoft.com/office/drawing/2014/main" id="{543C5CC0-BDAF-4D58-8D9B-4EB6C9AB24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65" name="Imagen 1064">
          <a:extLst>
            <a:ext uri="{FF2B5EF4-FFF2-40B4-BE49-F238E27FC236}">
              <a16:creationId xmlns:a16="http://schemas.microsoft.com/office/drawing/2014/main" id="{389D6F35-DE79-4828-BA52-69CDC204A1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66" name="Imagen 1065">
          <a:extLst>
            <a:ext uri="{FF2B5EF4-FFF2-40B4-BE49-F238E27FC236}">
              <a16:creationId xmlns:a16="http://schemas.microsoft.com/office/drawing/2014/main" id="{2ED8D60D-0993-45A0-A080-F469226AE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67" name="Imagen 1066">
          <a:extLst>
            <a:ext uri="{FF2B5EF4-FFF2-40B4-BE49-F238E27FC236}">
              <a16:creationId xmlns:a16="http://schemas.microsoft.com/office/drawing/2014/main" id="{B4AD22BB-645B-4A67-BBFE-55AF1BBA67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68" name="Imagen 1067">
          <a:extLst>
            <a:ext uri="{FF2B5EF4-FFF2-40B4-BE49-F238E27FC236}">
              <a16:creationId xmlns:a16="http://schemas.microsoft.com/office/drawing/2014/main" id="{FA9B714C-3D48-4970-B533-1C46CFA22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69" name="Imagen 1068">
          <a:extLst>
            <a:ext uri="{FF2B5EF4-FFF2-40B4-BE49-F238E27FC236}">
              <a16:creationId xmlns:a16="http://schemas.microsoft.com/office/drawing/2014/main" id="{88C167A4-39B1-4573-B8E5-213D2B31B7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70" name="Imagen 1069">
          <a:extLst>
            <a:ext uri="{FF2B5EF4-FFF2-40B4-BE49-F238E27FC236}">
              <a16:creationId xmlns:a16="http://schemas.microsoft.com/office/drawing/2014/main" id="{FCE81F31-675A-4EC8-AED2-123E45541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71" name="Imagen 1070">
          <a:extLst>
            <a:ext uri="{FF2B5EF4-FFF2-40B4-BE49-F238E27FC236}">
              <a16:creationId xmlns:a16="http://schemas.microsoft.com/office/drawing/2014/main" id="{0A6A0B6F-3C8B-447B-B153-B232C2A61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72" name="Imagen 1071">
          <a:extLst>
            <a:ext uri="{FF2B5EF4-FFF2-40B4-BE49-F238E27FC236}">
              <a16:creationId xmlns:a16="http://schemas.microsoft.com/office/drawing/2014/main" id="{C8AEB7AB-0585-4533-A8B8-A16D041E9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73" name="Imagen 1072">
          <a:extLst>
            <a:ext uri="{FF2B5EF4-FFF2-40B4-BE49-F238E27FC236}">
              <a16:creationId xmlns:a16="http://schemas.microsoft.com/office/drawing/2014/main" id="{E390AD06-F4EF-4693-909B-20B4920F83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74" name="Imagen 1073">
          <a:extLst>
            <a:ext uri="{FF2B5EF4-FFF2-40B4-BE49-F238E27FC236}">
              <a16:creationId xmlns:a16="http://schemas.microsoft.com/office/drawing/2014/main" id="{9759A8DA-8DB8-4D5E-B5BD-8984ACAB3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75" name="Imagen 1074">
          <a:extLst>
            <a:ext uri="{FF2B5EF4-FFF2-40B4-BE49-F238E27FC236}">
              <a16:creationId xmlns:a16="http://schemas.microsoft.com/office/drawing/2014/main" id="{9AA43A4E-D111-4322-A3FD-C368D1985E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76" name="Imagen 1075">
          <a:extLst>
            <a:ext uri="{FF2B5EF4-FFF2-40B4-BE49-F238E27FC236}">
              <a16:creationId xmlns:a16="http://schemas.microsoft.com/office/drawing/2014/main" id="{7DFBEDDA-AEA3-43AF-B2C8-831CB8198C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77" name="Imagen 1076">
          <a:extLst>
            <a:ext uri="{FF2B5EF4-FFF2-40B4-BE49-F238E27FC236}">
              <a16:creationId xmlns:a16="http://schemas.microsoft.com/office/drawing/2014/main" id="{E188A1CE-753B-4CBF-8BAF-239327286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78" name="Imagen 1077">
          <a:extLst>
            <a:ext uri="{FF2B5EF4-FFF2-40B4-BE49-F238E27FC236}">
              <a16:creationId xmlns:a16="http://schemas.microsoft.com/office/drawing/2014/main" id="{17715D0B-3E36-48CA-BAED-3C62686239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79" name="Imagen 1078">
          <a:extLst>
            <a:ext uri="{FF2B5EF4-FFF2-40B4-BE49-F238E27FC236}">
              <a16:creationId xmlns:a16="http://schemas.microsoft.com/office/drawing/2014/main" id="{9A6A29BD-44FD-4642-BDC4-D847BF6D79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80" name="Imagen 1079">
          <a:extLst>
            <a:ext uri="{FF2B5EF4-FFF2-40B4-BE49-F238E27FC236}">
              <a16:creationId xmlns:a16="http://schemas.microsoft.com/office/drawing/2014/main" id="{214651D9-FC42-44A4-B8DB-F0A746752A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81" name="Imagen 1080">
          <a:extLst>
            <a:ext uri="{FF2B5EF4-FFF2-40B4-BE49-F238E27FC236}">
              <a16:creationId xmlns:a16="http://schemas.microsoft.com/office/drawing/2014/main" id="{6DA1CDFF-805C-4F91-A1F4-D91D8A66B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82" name="Imagen 1081">
          <a:extLst>
            <a:ext uri="{FF2B5EF4-FFF2-40B4-BE49-F238E27FC236}">
              <a16:creationId xmlns:a16="http://schemas.microsoft.com/office/drawing/2014/main" id="{514E6B06-2548-4278-9A8A-FE9C9F6C91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83" name="Imagen 1082">
          <a:extLst>
            <a:ext uri="{FF2B5EF4-FFF2-40B4-BE49-F238E27FC236}">
              <a16:creationId xmlns:a16="http://schemas.microsoft.com/office/drawing/2014/main" id="{9707E01C-7F3E-42B0-9A5B-F695151D88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84" name="Imagen 1083">
          <a:extLst>
            <a:ext uri="{FF2B5EF4-FFF2-40B4-BE49-F238E27FC236}">
              <a16:creationId xmlns:a16="http://schemas.microsoft.com/office/drawing/2014/main" id="{914686CF-6FC3-40BA-9A76-53922AB90C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85" name="Imagen 1084">
          <a:extLst>
            <a:ext uri="{FF2B5EF4-FFF2-40B4-BE49-F238E27FC236}">
              <a16:creationId xmlns:a16="http://schemas.microsoft.com/office/drawing/2014/main" id="{254CD096-421E-4F53-9A4D-5B852D5CE6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86" name="Imagen 1085">
          <a:extLst>
            <a:ext uri="{FF2B5EF4-FFF2-40B4-BE49-F238E27FC236}">
              <a16:creationId xmlns:a16="http://schemas.microsoft.com/office/drawing/2014/main" id="{49C61ED2-6FFB-400E-8CD2-43A5289984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87" name="Imagen 1086">
          <a:extLst>
            <a:ext uri="{FF2B5EF4-FFF2-40B4-BE49-F238E27FC236}">
              <a16:creationId xmlns:a16="http://schemas.microsoft.com/office/drawing/2014/main" id="{43A97735-07FF-4D37-A1F2-C3F8FC0E5D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88" name="Imagen 1087">
          <a:extLst>
            <a:ext uri="{FF2B5EF4-FFF2-40B4-BE49-F238E27FC236}">
              <a16:creationId xmlns:a16="http://schemas.microsoft.com/office/drawing/2014/main" id="{08CC90AF-7984-46CA-8F26-F67C0C1BF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89" name="Imagen 1088">
          <a:extLst>
            <a:ext uri="{FF2B5EF4-FFF2-40B4-BE49-F238E27FC236}">
              <a16:creationId xmlns:a16="http://schemas.microsoft.com/office/drawing/2014/main" id="{26ADFBA9-A032-4A0D-A039-A50C6762B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90" name="Imagen 1089">
          <a:extLst>
            <a:ext uri="{FF2B5EF4-FFF2-40B4-BE49-F238E27FC236}">
              <a16:creationId xmlns:a16="http://schemas.microsoft.com/office/drawing/2014/main" id="{F71FE089-86D8-4BC0-8B5C-88C69F457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91" name="Imagen 1090">
          <a:extLst>
            <a:ext uri="{FF2B5EF4-FFF2-40B4-BE49-F238E27FC236}">
              <a16:creationId xmlns:a16="http://schemas.microsoft.com/office/drawing/2014/main" id="{82DA5079-4509-4B37-BDC2-EA103AF76E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92" name="Imagen 1091">
          <a:extLst>
            <a:ext uri="{FF2B5EF4-FFF2-40B4-BE49-F238E27FC236}">
              <a16:creationId xmlns:a16="http://schemas.microsoft.com/office/drawing/2014/main" id="{40645227-F5A8-4AA7-A54D-5510B44EFC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93" name="Imagen 1092">
          <a:extLst>
            <a:ext uri="{FF2B5EF4-FFF2-40B4-BE49-F238E27FC236}">
              <a16:creationId xmlns:a16="http://schemas.microsoft.com/office/drawing/2014/main" id="{610F6222-A637-4BAE-81AD-C2FEB354B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94" name="Imagen 1093">
          <a:extLst>
            <a:ext uri="{FF2B5EF4-FFF2-40B4-BE49-F238E27FC236}">
              <a16:creationId xmlns:a16="http://schemas.microsoft.com/office/drawing/2014/main" id="{2DA4CDDA-56DC-410E-8D69-66E94250A2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95" name="Imagen 1094">
          <a:extLst>
            <a:ext uri="{FF2B5EF4-FFF2-40B4-BE49-F238E27FC236}">
              <a16:creationId xmlns:a16="http://schemas.microsoft.com/office/drawing/2014/main" id="{35715B46-866B-4571-BA30-ABAF8AC0B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96" name="Imagen 1095">
          <a:extLst>
            <a:ext uri="{FF2B5EF4-FFF2-40B4-BE49-F238E27FC236}">
              <a16:creationId xmlns:a16="http://schemas.microsoft.com/office/drawing/2014/main" id="{AA8B4CC9-7F3E-496F-A486-CBA5142724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97" name="Imagen 1096">
          <a:extLst>
            <a:ext uri="{FF2B5EF4-FFF2-40B4-BE49-F238E27FC236}">
              <a16:creationId xmlns:a16="http://schemas.microsoft.com/office/drawing/2014/main" id="{1C579F6B-0F95-4121-BECD-C366FA89AE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98" name="Imagen 1097">
          <a:extLst>
            <a:ext uri="{FF2B5EF4-FFF2-40B4-BE49-F238E27FC236}">
              <a16:creationId xmlns:a16="http://schemas.microsoft.com/office/drawing/2014/main" id="{65BB949C-07B8-4460-A046-FE7E63AACF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099" name="Imagen 1098">
          <a:extLst>
            <a:ext uri="{FF2B5EF4-FFF2-40B4-BE49-F238E27FC236}">
              <a16:creationId xmlns:a16="http://schemas.microsoft.com/office/drawing/2014/main" id="{B9E6A33C-AC0F-49C6-A2B0-677424EE8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00" name="Imagen 1099">
          <a:extLst>
            <a:ext uri="{FF2B5EF4-FFF2-40B4-BE49-F238E27FC236}">
              <a16:creationId xmlns:a16="http://schemas.microsoft.com/office/drawing/2014/main" id="{0EBDBA94-832F-4B82-AC64-1BC129A804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01" name="Imagen 1100">
          <a:extLst>
            <a:ext uri="{FF2B5EF4-FFF2-40B4-BE49-F238E27FC236}">
              <a16:creationId xmlns:a16="http://schemas.microsoft.com/office/drawing/2014/main" id="{E7093403-64CF-4D43-AF79-55CB914953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02" name="Imagen 1101">
          <a:extLst>
            <a:ext uri="{FF2B5EF4-FFF2-40B4-BE49-F238E27FC236}">
              <a16:creationId xmlns:a16="http://schemas.microsoft.com/office/drawing/2014/main" id="{ECF8E4B4-1C3A-4D70-B122-534C1820AB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03" name="Imagen 1102">
          <a:extLst>
            <a:ext uri="{FF2B5EF4-FFF2-40B4-BE49-F238E27FC236}">
              <a16:creationId xmlns:a16="http://schemas.microsoft.com/office/drawing/2014/main" id="{1898E66F-2EF2-45E7-8096-DA24EA4A3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04" name="Imagen 1103">
          <a:extLst>
            <a:ext uri="{FF2B5EF4-FFF2-40B4-BE49-F238E27FC236}">
              <a16:creationId xmlns:a16="http://schemas.microsoft.com/office/drawing/2014/main" id="{5D35EDB8-8C3A-43F0-92B2-C026A6D1A5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05" name="Imagen 1104">
          <a:extLst>
            <a:ext uri="{FF2B5EF4-FFF2-40B4-BE49-F238E27FC236}">
              <a16:creationId xmlns:a16="http://schemas.microsoft.com/office/drawing/2014/main" id="{630CDA24-7C36-4136-A361-1C6CB1C26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06" name="Imagen 1105">
          <a:extLst>
            <a:ext uri="{FF2B5EF4-FFF2-40B4-BE49-F238E27FC236}">
              <a16:creationId xmlns:a16="http://schemas.microsoft.com/office/drawing/2014/main" id="{48C3746F-AA80-42D0-B827-505D33893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07" name="Imagen 1106">
          <a:extLst>
            <a:ext uri="{FF2B5EF4-FFF2-40B4-BE49-F238E27FC236}">
              <a16:creationId xmlns:a16="http://schemas.microsoft.com/office/drawing/2014/main" id="{6597D0FE-3EEC-482C-8FD6-21FCA894F7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08" name="Imagen 1107">
          <a:extLst>
            <a:ext uri="{FF2B5EF4-FFF2-40B4-BE49-F238E27FC236}">
              <a16:creationId xmlns:a16="http://schemas.microsoft.com/office/drawing/2014/main" id="{5BEBAA54-FF74-403F-B924-80AD61596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09" name="Imagen 1108">
          <a:extLst>
            <a:ext uri="{FF2B5EF4-FFF2-40B4-BE49-F238E27FC236}">
              <a16:creationId xmlns:a16="http://schemas.microsoft.com/office/drawing/2014/main" id="{B4FA1FC9-E8A8-4D26-9593-33B71415A8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10" name="Imagen 1109">
          <a:extLst>
            <a:ext uri="{FF2B5EF4-FFF2-40B4-BE49-F238E27FC236}">
              <a16:creationId xmlns:a16="http://schemas.microsoft.com/office/drawing/2014/main" id="{26645980-1B3D-47C6-97FF-1178A85DAC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11" name="Imagen 1110">
          <a:extLst>
            <a:ext uri="{FF2B5EF4-FFF2-40B4-BE49-F238E27FC236}">
              <a16:creationId xmlns:a16="http://schemas.microsoft.com/office/drawing/2014/main" id="{7E9C2767-F084-45FA-926D-765684D2FF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12" name="Imagen 1111">
          <a:extLst>
            <a:ext uri="{FF2B5EF4-FFF2-40B4-BE49-F238E27FC236}">
              <a16:creationId xmlns:a16="http://schemas.microsoft.com/office/drawing/2014/main" id="{04DD2DE9-6E17-4C75-B28D-4E7DDB72B3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13" name="Imagen 1112">
          <a:extLst>
            <a:ext uri="{FF2B5EF4-FFF2-40B4-BE49-F238E27FC236}">
              <a16:creationId xmlns:a16="http://schemas.microsoft.com/office/drawing/2014/main" id="{C3542D08-2FEF-42AA-B3F3-EC01AC81A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14" name="Imagen 1113">
          <a:extLst>
            <a:ext uri="{FF2B5EF4-FFF2-40B4-BE49-F238E27FC236}">
              <a16:creationId xmlns:a16="http://schemas.microsoft.com/office/drawing/2014/main" id="{0C3F08BF-113C-454D-8396-CE27D09974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15" name="Imagen 1114">
          <a:extLst>
            <a:ext uri="{FF2B5EF4-FFF2-40B4-BE49-F238E27FC236}">
              <a16:creationId xmlns:a16="http://schemas.microsoft.com/office/drawing/2014/main" id="{7FD566AC-F976-4D14-864D-BF5D7E2BB1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16" name="Imagen 1115">
          <a:extLst>
            <a:ext uri="{FF2B5EF4-FFF2-40B4-BE49-F238E27FC236}">
              <a16:creationId xmlns:a16="http://schemas.microsoft.com/office/drawing/2014/main" id="{AF747959-5CBD-4808-88B8-52F6DB878B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17" name="Imagen 1116">
          <a:extLst>
            <a:ext uri="{FF2B5EF4-FFF2-40B4-BE49-F238E27FC236}">
              <a16:creationId xmlns:a16="http://schemas.microsoft.com/office/drawing/2014/main" id="{423C67B3-7E8C-4BD4-AB5D-5926862444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18" name="Imagen 1117">
          <a:extLst>
            <a:ext uri="{FF2B5EF4-FFF2-40B4-BE49-F238E27FC236}">
              <a16:creationId xmlns:a16="http://schemas.microsoft.com/office/drawing/2014/main" id="{5B9C6D74-9E2A-4A4C-B693-60A83E288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19" name="Imagen 1118">
          <a:extLst>
            <a:ext uri="{FF2B5EF4-FFF2-40B4-BE49-F238E27FC236}">
              <a16:creationId xmlns:a16="http://schemas.microsoft.com/office/drawing/2014/main" id="{23442961-DD7D-4FEB-88A2-5CB239163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20" name="Imagen 1119">
          <a:extLst>
            <a:ext uri="{FF2B5EF4-FFF2-40B4-BE49-F238E27FC236}">
              <a16:creationId xmlns:a16="http://schemas.microsoft.com/office/drawing/2014/main" id="{2A29F3F3-762B-4B6C-BB76-BDFA9891B4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21" name="Imagen 1120">
          <a:extLst>
            <a:ext uri="{FF2B5EF4-FFF2-40B4-BE49-F238E27FC236}">
              <a16:creationId xmlns:a16="http://schemas.microsoft.com/office/drawing/2014/main" id="{D5AB6D9C-1FBF-4F80-8E50-7790DCF159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22" name="Imagen 1121">
          <a:extLst>
            <a:ext uri="{FF2B5EF4-FFF2-40B4-BE49-F238E27FC236}">
              <a16:creationId xmlns:a16="http://schemas.microsoft.com/office/drawing/2014/main" id="{36F63145-5777-4EB4-80AF-F983B6BC8D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23" name="Imagen 1122">
          <a:extLst>
            <a:ext uri="{FF2B5EF4-FFF2-40B4-BE49-F238E27FC236}">
              <a16:creationId xmlns:a16="http://schemas.microsoft.com/office/drawing/2014/main" id="{AC4CA1A4-920A-4DEF-AD08-760FB04571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24" name="Imagen 1123">
          <a:extLst>
            <a:ext uri="{FF2B5EF4-FFF2-40B4-BE49-F238E27FC236}">
              <a16:creationId xmlns:a16="http://schemas.microsoft.com/office/drawing/2014/main" id="{4322C835-73FE-4033-8BC7-86C89C025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25" name="Imagen 1124">
          <a:extLst>
            <a:ext uri="{FF2B5EF4-FFF2-40B4-BE49-F238E27FC236}">
              <a16:creationId xmlns:a16="http://schemas.microsoft.com/office/drawing/2014/main" id="{DCE8DBE2-657C-4B14-B964-74DD181EF4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26" name="Imagen 1125">
          <a:extLst>
            <a:ext uri="{FF2B5EF4-FFF2-40B4-BE49-F238E27FC236}">
              <a16:creationId xmlns:a16="http://schemas.microsoft.com/office/drawing/2014/main" id="{B2901D09-0116-49CC-8896-883650615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27" name="Imagen 1126">
          <a:extLst>
            <a:ext uri="{FF2B5EF4-FFF2-40B4-BE49-F238E27FC236}">
              <a16:creationId xmlns:a16="http://schemas.microsoft.com/office/drawing/2014/main" id="{7214BD97-93B9-42DC-AF80-5A1B93EE26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28" name="Imagen 1127">
          <a:extLst>
            <a:ext uri="{FF2B5EF4-FFF2-40B4-BE49-F238E27FC236}">
              <a16:creationId xmlns:a16="http://schemas.microsoft.com/office/drawing/2014/main" id="{B29C919E-86CD-4389-8079-F0534F80C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29" name="Imagen 1128">
          <a:extLst>
            <a:ext uri="{FF2B5EF4-FFF2-40B4-BE49-F238E27FC236}">
              <a16:creationId xmlns:a16="http://schemas.microsoft.com/office/drawing/2014/main" id="{7A4CBB58-E7F5-4639-8B0E-52475B21B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30" name="Imagen 1129">
          <a:extLst>
            <a:ext uri="{FF2B5EF4-FFF2-40B4-BE49-F238E27FC236}">
              <a16:creationId xmlns:a16="http://schemas.microsoft.com/office/drawing/2014/main" id="{77E53E5F-23F1-4619-B36E-2BCD1E85DA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31" name="Imagen 1130">
          <a:extLst>
            <a:ext uri="{FF2B5EF4-FFF2-40B4-BE49-F238E27FC236}">
              <a16:creationId xmlns:a16="http://schemas.microsoft.com/office/drawing/2014/main" id="{20FE7759-CF8A-4E78-A77F-0765C476FA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32" name="Imagen 1131">
          <a:extLst>
            <a:ext uri="{FF2B5EF4-FFF2-40B4-BE49-F238E27FC236}">
              <a16:creationId xmlns:a16="http://schemas.microsoft.com/office/drawing/2014/main" id="{CF1EB537-BA32-461F-B01A-2B56077A76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33" name="Imagen 1132">
          <a:extLst>
            <a:ext uri="{FF2B5EF4-FFF2-40B4-BE49-F238E27FC236}">
              <a16:creationId xmlns:a16="http://schemas.microsoft.com/office/drawing/2014/main" id="{84FDEC6E-5F1F-449D-96CC-B60BC80095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34" name="Imagen 1133">
          <a:extLst>
            <a:ext uri="{FF2B5EF4-FFF2-40B4-BE49-F238E27FC236}">
              <a16:creationId xmlns:a16="http://schemas.microsoft.com/office/drawing/2014/main" id="{B78A81FC-558D-4352-AF9E-95B7684567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35" name="Imagen 1134">
          <a:extLst>
            <a:ext uri="{FF2B5EF4-FFF2-40B4-BE49-F238E27FC236}">
              <a16:creationId xmlns:a16="http://schemas.microsoft.com/office/drawing/2014/main" id="{5BADBE27-BE95-4F1E-BA52-B80C5C41E9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36" name="Imagen 1135">
          <a:extLst>
            <a:ext uri="{FF2B5EF4-FFF2-40B4-BE49-F238E27FC236}">
              <a16:creationId xmlns:a16="http://schemas.microsoft.com/office/drawing/2014/main" id="{EB0B431B-8C00-4608-83DA-45B6A6B39C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37" name="Imagen 1136">
          <a:extLst>
            <a:ext uri="{FF2B5EF4-FFF2-40B4-BE49-F238E27FC236}">
              <a16:creationId xmlns:a16="http://schemas.microsoft.com/office/drawing/2014/main" id="{1554B12B-7E95-40C8-9363-E23BEBD68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38" name="Imagen 1137">
          <a:extLst>
            <a:ext uri="{FF2B5EF4-FFF2-40B4-BE49-F238E27FC236}">
              <a16:creationId xmlns:a16="http://schemas.microsoft.com/office/drawing/2014/main" id="{9B0310EE-0B6C-4912-A011-E3B208EF3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39" name="Imagen 1138">
          <a:extLst>
            <a:ext uri="{FF2B5EF4-FFF2-40B4-BE49-F238E27FC236}">
              <a16:creationId xmlns:a16="http://schemas.microsoft.com/office/drawing/2014/main" id="{8D1B8300-455F-48AF-B2D1-1A2E6F94E6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40" name="Imagen 1139">
          <a:extLst>
            <a:ext uri="{FF2B5EF4-FFF2-40B4-BE49-F238E27FC236}">
              <a16:creationId xmlns:a16="http://schemas.microsoft.com/office/drawing/2014/main" id="{9D2DBEA8-1A3A-492D-806A-0B51A17CF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41" name="Imagen 1140">
          <a:extLst>
            <a:ext uri="{FF2B5EF4-FFF2-40B4-BE49-F238E27FC236}">
              <a16:creationId xmlns:a16="http://schemas.microsoft.com/office/drawing/2014/main" id="{558D8340-E822-43ED-BFC8-1B9214F4D1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42" name="Imagen 1141">
          <a:extLst>
            <a:ext uri="{FF2B5EF4-FFF2-40B4-BE49-F238E27FC236}">
              <a16:creationId xmlns:a16="http://schemas.microsoft.com/office/drawing/2014/main" id="{C592D683-5ABA-4291-8A74-AAE685C15D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43" name="Imagen 1142">
          <a:extLst>
            <a:ext uri="{FF2B5EF4-FFF2-40B4-BE49-F238E27FC236}">
              <a16:creationId xmlns:a16="http://schemas.microsoft.com/office/drawing/2014/main" id="{6F5598C0-1C4F-4CD0-9567-33FFB05662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44" name="Imagen 1143">
          <a:extLst>
            <a:ext uri="{FF2B5EF4-FFF2-40B4-BE49-F238E27FC236}">
              <a16:creationId xmlns:a16="http://schemas.microsoft.com/office/drawing/2014/main" id="{A728F89A-301D-4582-B9DE-E845F18B47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45" name="Imagen 1144">
          <a:extLst>
            <a:ext uri="{FF2B5EF4-FFF2-40B4-BE49-F238E27FC236}">
              <a16:creationId xmlns:a16="http://schemas.microsoft.com/office/drawing/2014/main" id="{70BACECB-5F7E-4A17-AA01-8E9B46E6EC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46" name="Imagen 1145">
          <a:extLst>
            <a:ext uri="{FF2B5EF4-FFF2-40B4-BE49-F238E27FC236}">
              <a16:creationId xmlns:a16="http://schemas.microsoft.com/office/drawing/2014/main" id="{72E1194E-BA7A-4B45-92A2-3A3DD3468D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47" name="Imagen 1146">
          <a:extLst>
            <a:ext uri="{FF2B5EF4-FFF2-40B4-BE49-F238E27FC236}">
              <a16:creationId xmlns:a16="http://schemas.microsoft.com/office/drawing/2014/main" id="{89514EDA-D700-4702-A6C0-9C28F123BE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48" name="Imagen 1147">
          <a:extLst>
            <a:ext uri="{FF2B5EF4-FFF2-40B4-BE49-F238E27FC236}">
              <a16:creationId xmlns:a16="http://schemas.microsoft.com/office/drawing/2014/main" id="{E2F3AD08-2C41-4384-A22D-6259A3753D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49" name="Imagen 1148">
          <a:extLst>
            <a:ext uri="{FF2B5EF4-FFF2-40B4-BE49-F238E27FC236}">
              <a16:creationId xmlns:a16="http://schemas.microsoft.com/office/drawing/2014/main" id="{2D77CF2F-5989-4174-8E44-8043EACD6C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50" name="Imagen 1149">
          <a:extLst>
            <a:ext uri="{FF2B5EF4-FFF2-40B4-BE49-F238E27FC236}">
              <a16:creationId xmlns:a16="http://schemas.microsoft.com/office/drawing/2014/main" id="{F241A6FC-82CF-4BF4-9F97-6EEC9199C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51" name="Imagen 1150">
          <a:extLst>
            <a:ext uri="{FF2B5EF4-FFF2-40B4-BE49-F238E27FC236}">
              <a16:creationId xmlns:a16="http://schemas.microsoft.com/office/drawing/2014/main" id="{9C1F95BA-1119-410E-8E25-7E3404CEBD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52" name="Imagen 1151">
          <a:extLst>
            <a:ext uri="{FF2B5EF4-FFF2-40B4-BE49-F238E27FC236}">
              <a16:creationId xmlns:a16="http://schemas.microsoft.com/office/drawing/2014/main" id="{2B73057C-EB11-4F26-A106-AC2267336A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53" name="Imagen 1152">
          <a:extLst>
            <a:ext uri="{FF2B5EF4-FFF2-40B4-BE49-F238E27FC236}">
              <a16:creationId xmlns:a16="http://schemas.microsoft.com/office/drawing/2014/main" id="{A6C79EE0-5F84-4D3D-8D96-9910A8B682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54" name="Imagen 1153">
          <a:extLst>
            <a:ext uri="{FF2B5EF4-FFF2-40B4-BE49-F238E27FC236}">
              <a16:creationId xmlns:a16="http://schemas.microsoft.com/office/drawing/2014/main" id="{19C4719A-5676-4551-9F6C-629B93A10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55" name="Imagen 1154">
          <a:extLst>
            <a:ext uri="{FF2B5EF4-FFF2-40B4-BE49-F238E27FC236}">
              <a16:creationId xmlns:a16="http://schemas.microsoft.com/office/drawing/2014/main" id="{27E9D766-D3D4-40CD-AA6A-C63B51723D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56" name="Imagen 1155">
          <a:extLst>
            <a:ext uri="{FF2B5EF4-FFF2-40B4-BE49-F238E27FC236}">
              <a16:creationId xmlns:a16="http://schemas.microsoft.com/office/drawing/2014/main" id="{B907519C-B612-4363-9B8C-C9065C1327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57" name="Imagen 1156">
          <a:extLst>
            <a:ext uri="{FF2B5EF4-FFF2-40B4-BE49-F238E27FC236}">
              <a16:creationId xmlns:a16="http://schemas.microsoft.com/office/drawing/2014/main" id="{D0C4C5EA-DDA1-4623-A5B9-D2C4AA5DED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58" name="Imagen 1157">
          <a:extLst>
            <a:ext uri="{FF2B5EF4-FFF2-40B4-BE49-F238E27FC236}">
              <a16:creationId xmlns:a16="http://schemas.microsoft.com/office/drawing/2014/main" id="{CC74ABAA-F0BB-4466-AB38-517AF38D46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59" name="Imagen 1158">
          <a:extLst>
            <a:ext uri="{FF2B5EF4-FFF2-40B4-BE49-F238E27FC236}">
              <a16:creationId xmlns:a16="http://schemas.microsoft.com/office/drawing/2014/main" id="{3DF29BA8-3F1C-47AE-A6AE-AB013B8C7B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60" name="Imagen 1159">
          <a:extLst>
            <a:ext uri="{FF2B5EF4-FFF2-40B4-BE49-F238E27FC236}">
              <a16:creationId xmlns:a16="http://schemas.microsoft.com/office/drawing/2014/main" id="{B4FA6FDB-DBC6-476F-9063-88BFC00D5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61" name="Imagen 1160">
          <a:extLst>
            <a:ext uri="{FF2B5EF4-FFF2-40B4-BE49-F238E27FC236}">
              <a16:creationId xmlns:a16="http://schemas.microsoft.com/office/drawing/2014/main" id="{086F5631-806A-4C35-B632-581867FF0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62" name="Imagen 1161">
          <a:extLst>
            <a:ext uri="{FF2B5EF4-FFF2-40B4-BE49-F238E27FC236}">
              <a16:creationId xmlns:a16="http://schemas.microsoft.com/office/drawing/2014/main" id="{29DCFAD8-6DB0-42FD-A0E4-D954651411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63" name="Imagen 1162">
          <a:extLst>
            <a:ext uri="{FF2B5EF4-FFF2-40B4-BE49-F238E27FC236}">
              <a16:creationId xmlns:a16="http://schemas.microsoft.com/office/drawing/2014/main" id="{411B3702-E7D4-4161-9373-28BEA76884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64" name="Imagen 1163">
          <a:extLst>
            <a:ext uri="{FF2B5EF4-FFF2-40B4-BE49-F238E27FC236}">
              <a16:creationId xmlns:a16="http://schemas.microsoft.com/office/drawing/2014/main" id="{76B0CCED-2722-4269-8C1C-1FD79AAD13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65" name="Imagen 1164">
          <a:extLst>
            <a:ext uri="{FF2B5EF4-FFF2-40B4-BE49-F238E27FC236}">
              <a16:creationId xmlns:a16="http://schemas.microsoft.com/office/drawing/2014/main" id="{248B7941-9C37-4041-A5DD-35627F09B6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66" name="Imagen 1165">
          <a:extLst>
            <a:ext uri="{FF2B5EF4-FFF2-40B4-BE49-F238E27FC236}">
              <a16:creationId xmlns:a16="http://schemas.microsoft.com/office/drawing/2014/main" id="{1E66A304-C106-4FA9-8DE8-9B953A5CD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67" name="Imagen 1166">
          <a:extLst>
            <a:ext uri="{FF2B5EF4-FFF2-40B4-BE49-F238E27FC236}">
              <a16:creationId xmlns:a16="http://schemas.microsoft.com/office/drawing/2014/main" id="{210FD41B-207A-49C9-9D6A-150984297C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68" name="Imagen 1167">
          <a:extLst>
            <a:ext uri="{FF2B5EF4-FFF2-40B4-BE49-F238E27FC236}">
              <a16:creationId xmlns:a16="http://schemas.microsoft.com/office/drawing/2014/main" id="{F1773107-B616-4DAC-A6FF-9BBAA76FAB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69" name="Imagen 1168">
          <a:extLst>
            <a:ext uri="{FF2B5EF4-FFF2-40B4-BE49-F238E27FC236}">
              <a16:creationId xmlns:a16="http://schemas.microsoft.com/office/drawing/2014/main" id="{6D461A58-DF39-47B5-BE49-D6D9FF8A21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70" name="Imagen 1169">
          <a:extLst>
            <a:ext uri="{FF2B5EF4-FFF2-40B4-BE49-F238E27FC236}">
              <a16:creationId xmlns:a16="http://schemas.microsoft.com/office/drawing/2014/main" id="{5A73DAFD-BECF-464D-B1B8-677F32C1A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71" name="Imagen 1170">
          <a:extLst>
            <a:ext uri="{FF2B5EF4-FFF2-40B4-BE49-F238E27FC236}">
              <a16:creationId xmlns:a16="http://schemas.microsoft.com/office/drawing/2014/main" id="{586661E3-42DD-4F64-875C-1DC8EA1DCC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72" name="Imagen 1171">
          <a:extLst>
            <a:ext uri="{FF2B5EF4-FFF2-40B4-BE49-F238E27FC236}">
              <a16:creationId xmlns:a16="http://schemas.microsoft.com/office/drawing/2014/main" id="{1FF53FEC-D829-410D-A47B-DEF943EAAC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73" name="Imagen 1172">
          <a:extLst>
            <a:ext uri="{FF2B5EF4-FFF2-40B4-BE49-F238E27FC236}">
              <a16:creationId xmlns:a16="http://schemas.microsoft.com/office/drawing/2014/main" id="{67E824E7-1785-4BA2-B90F-9A918AFB6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74" name="Imagen 1173">
          <a:extLst>
            <a:ext uri="{FF2B5EF4-FFF2-40B4-BE49-F238E27FC236}">
              <a16:creationId xmlns:a16="http://schemas.microsoft.com/office/drawing/2014/main" id="{85AE06F2-0D84-4613-8210-1D920ABB59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75" name="Imagen 1174">
          <a:extLst>
            <a:ext uri="{FF2B5EF4-FFF2-40B4-BE49-F238E27FC236}">
              <a16:creationId xmlns:a16="http://schemas.microsoft.com/office/drawing/2014/main" id="{AD2501A6-B3CE-48FF-910A-772D2B43B4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76" name="Imagen 1175">
          <a:extLst>
            <a:ext uri="{FF2B5EF4-FFF2-40B4-BE49-F238E27FC236}">
              <a16:creationId xmlns:a16="http://schemas.microsoft.com/office/drawing/2014/main" id="{108A484A-575A-4D6E-8481-50BBA486E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77" name="Imagen 1176">
          <a:extLst>
            <a:ext uri="{FF2B5EF4-FFF2-40B4-BE49-F238E27FC236}">
              <a16:creationId xmlns:a16="http://schemas.microsoft.com/office/drawing/2014/main" id="{4974305C-1ACC-4754-8BD1-2AC6B0EA57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78" name="Imagen 1177">
          <a:extLst>
            <a:ext uri="{FF2B5EF4-FFF2-40B4-BE49-F238E27FC236}">
              <a16:creationId xmlns:a16="http://schemas.microsoft.com/office/drawing/2014/main" id="{64508D07-1904-41BD-B58E-07C0D278B9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79" name="Imagen 1178">
          <a:extLst>
            <a:ext uri="{FF2B5EF4-FFF2-40B4-BE49-F238E27FC236}">
              <a16:creationId xmlns:a16="http://schemas.microsoft.com/office/drawing/2014/main" id="{8CA7C959-791E-48ED-8E48-EB23581E28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80" name="Imagen 1179">
          <a:extLst>
            <a:ext uri="{FF2B5EF4-FFF2-40B4-BE49-F238E27FC236}">
              <a16:creationId xmlns:a16="http://schemas.microsoft.com/office/drawing/2014/main" id="{AE6ABB57-AE44-4604-BD34-20FEDD5545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81" name="Imagen 1180">
          <a:extLst>
            <a:ext uri="{FF2B5EF4-FFF2-40B4-BE49-F238E27FC236}">
              <a16:creationId xmlns:a16="http://schemas.microsoft.com/office/drawing/2014/main" id="{75978D7B-37D9-409C-B9FE-3D22A139E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82" name="Imagen 1181">
          <a:extLst>
            <a:ext uri="{FF2B5EF4-FFF2-40B4-BE49-F238E27FC236}">
              <a16:creationId xmlns:a16="http://schemas.microsoft.com/office/drawing/2014/main" id="{AA37A9C1-721F-4755-8AD0-961054783B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83" name="Imagen 1182">
          <a:extLst>
            <a:ext uri="{FF2B5EF4-FFF2-40B4-BE49-F238E27FC236}">
              <a16:creationId xmlns:a16="http://schemas.microsoft.com/office/drawing/2014/main" id="{8ADEFDE2-78BE-440F-87EE-5D3B78706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84" name="Imagen 1183">
          <a:extLst>
            <a:ext uri="{FF2B5EF4-FFF2-40B4-BE49-F238E27FC236}">
              <a16:creationId xmlns:a16="http://schemas.microsoft.com/office/drawing/2014/main" id="{542CA569-99A5-4EE8-914F-485F656CC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85" name="Imagen 1184">
          <a:extLst>
            <a:ext uri="{FF2B5EF4-FFF2-40B4-BE49-F238E27FC236}">
              <a16:creationId xmlns:a16="http://schemas.microsoft.com/office/drawing/2014/main" id="{A42D4312-2057-4B0F-AEAB-19654641FD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86" name="Imagen 1185">
          <a:extLst>
            <a:ext uri="{FF2B5EF4-FFF2-40B4-BE49-F238E27FC236}">
              <a16:creationId xmlns:a16="http://schemas.microsoft.com/office/drawing/2014/main" id="{33EDF4E6-7AD5-49D6-A2DB-0B225471B7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87" name="Imagen 1186">
          <a:extLst>
            <a:ext uri="{FF2B5EF4-FFF2-40B4-BE49-F238E27FC236}">
              <a16:creationId xmlns:a16="http://schemas.microsoft.com/office/drawing/2014/main" id="{F553E06C-91F8-4FED-ADD6-3B221B8443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88" name="Imagen 1187">
          <a:extLst>
            <a:ext uri="{FF2B5EF4-FFF2-40B4-BE49-F238E27FC236}">
              <a16:creationId xmlns:a16="http://schemas.microsoft.com/office/drawing/2014/main" id="{1001F242-5EEF-4040-854F-0E0409EA9D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89" name="Imagen 1188">
          <a:extLst>
            <a:ext uri="{FF2B5EF4-FFF2-40B4-BE49-F238E27FC236}">
              <a16:creationId xmlns:a16="http://schemas.microsoft.com/office/drawing/2014/main" id="{BCAB9BD7-F632-473C-97E3-B3F981BC92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90" name="Imagen 1189">
          <a:extLst>
            <a:ext uri="{FF2B5EF4-FFF2-40B4-BE49-F238E27FC236}">
              <a16:creationId xmlns:a16="http://schemas.microsoft.com/office/drawing/2014/main" id="{0E08A47C-D215-4D29-8604-FFBC91C9A6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91" name="Imagen 1190">
          <a:extLst>
            <a:ext uri="{FF2B5EF4-FFF2-40B4-BE49-F238E27FC236}">
              <a16:creationId xmlns:a16="http://schemas.microsoft.com/office/drawing/2014/main" id="{D5B08D25-05F4-492D-B2F7-BF7004F874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92" name="Imagen 1191">
          <a:extLst>
            <a:ext uri="{FF2B5EF4-FFF2-40B4-BE49-F238E27FC236}">
              <a16:creationId xmlns:a16="http://schemas.microsoft.com/office/drawing/2014/main" id="{DAEB6F77-166D-42C0-8A75-5B4A67BBE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93" name="Imagen 1192">
          <a:extLst>
            <a:ext uri="{FF2B5EF4-FFF2-40B4-BE49-F238E27FC236}">
              <a16:creationId xmlns:a16="http://schemas.microsoft.com/office/drawing/2014/main" id="{80C3CD52-5139-4477-A4B3-DA7E2033F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94" name="Imagen 1193">
          <a:extLst>
            <a:ext uri="{FF2B5EF4-FFF2-40B4-BE49-F238E27FC236}">
              <a16:creationId xmlns:a16="http://schemas.microsoft.com/office/drawing/2014/main" id="{FCA988B9-D4EB-420F-9F28-D725DCD8FA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95" name="Imagen 1194">
          <a:extLst>
            <a:ext uri="{FF2B5EF4-FFF2-40B4-BE49-F238E27FC236}">
              <a16:creationId xmlns:a16="http://schemas.microsoft.com/office/drawing/2014/main" id="{1D002BCC-D113-40AF-8047-D6C2B9D5A5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96" name="Imagen 1195">
          <a:extLst>
            <a:ext uri="{FF2B5EF4-FFF2-40B4-BE49-F238E27FC236}">
              <a16:creationId xmlns:a16="http://schemas.microsoft.com/office/drawing/2014/main" id="{AE503D82-36A7-4F63-BB9B-F288B0D7C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97" name="Imagen 1196">
          <a:extLst>
            <a:ext uri="{FF2B5EF4-FFF2-40B4-BE49-F238E27FC236}">
              <a16:creationId xmlns:a16="http://schemas.microsoft.com/office/drawing/2014/main" id="{5287E74D-CBA6-48A7-8662-A555EFAAC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98" name="Imagen 1197">
          <a:extLst>
            <a:ext uri="{FF2B5EF4-FFF2-40B4-BE49-F238E27FC236}">
              <a16:creationId xmlns:a16="http://schemas.microsoft.com/office/drawing/2014/main" id="{5C8A29C1-FCB9-4090-B9DB-759C9AC354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199" name="Imagen 1198">
          <a:extLst>
            <a:ext uri="{FF2B5EF4-FFF2-40B4-BE49-F238E27FC236}">
              <a16:creationId xmlns:a16="http://schemas.microsoft.com/office/drawing/2014/main" id="{60DA3999-B040-43A5-A575-661050E4D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00" name="Imagen 1199">
          <a:extLst>
            <a:ext uri="{FF2B5EF4-FFF2-40B4-BE49-F238E27FC236}">
              <a16:creationId xmlns:a16="http://schemas.microsoft.com/office/drawing/2014/main" id="{65A9FE66-6021-4ABC-BC5B-2D54F3B10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01" name="Imagen 1200">
          <a:extLst>
            <a:ext uri="{FF2B5EF4-FFF2-40B4-BE49-F238E27FC236}">
              <a16:creationId xmlns:a16="http://schemas.microsoft.com/office/drawing/2014/main" id="{BC250116-9DA6-4D84-9DC8-71750786F4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02" name="Imagen 1201">
          <a:extLst>
            <a:ext uri="{FF2B5EF4-FFF2-40B4-BE49-F238E27FC236}">
              <a16:creationId xmlns:a16="http://schemas.microsoft.com/office/drawing/2014/main" id="{7864CDF9-717B-421F-B481-F10C05785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03" name="Imagen 1202">
          <a:extLst>
            <a:ext uri="{FF2B5EF4-FFF2-40B4-BE49-F238E27FC236}">
              <a16:creationId xmlns:a16="http://schemas.microsoft.com/office/drawing/2014/main" id="{AEC211F9-8480-493B-AD98-8D1EEB378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04" name="Imagen 1203">
          <a:extLst>
            <a:ext uri="{FF2B5EF4-FFF2-40B4-BE49-F238E27FC236}">
              <a16:creationId xmlns:a16="http://schemas.microsoft.com/office/drawing/2014/main" id="{F390B3B4-CA4E-4E10-9FEE-8075EAAF5A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05" name="Imagen 1204">
          <a:extLst>
            <a:ext uri="{FF2B5EF4-FFF2-40B4-BE49-F238E27FC236}">
              <a16:creationId xmlns:a16="http://schemas.microsoft.com/office/drawing/2014/main" id="{61DAE4B9-A9ED-4165-98BC-1EEB252E5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06" name="Imagen 1205">
          <a:extLst>
            <a:ext uri="{FF2B5EF4-FFF2-40B4-BE49-F238E27FC236}">
              <a16:creationId xmlns:a16="http://schemas.microsoft.com/office/drawing/2014/main" id="{B00D6179-1519-4C1D-8D8A-07F72F0A8B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07" name="Imagen 1206">
          <a:extLst>
            <a:ext uri="{FF2B5EF4-FFF2-40B4-BE49-F238E27FC236}">
              <a16:creationId xmlns:a16="http://schemas.microsoft.com/office/drawing/2014/main" id="{5DFAA077-0DD6-4B5C-BAC7-94034566D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08" name="Imagen 1207">
          <a:extLst>
            <a:ext uri="{FF2B5EF4-FFF2-40B4-BE49-F238E27FC236}">
              <a16:creationId xmlns:a16="http://schemas.microsoft.com/office/drawing/2014/main" id="{69EAF377-D3AB-48F8-B96B-4C67403FE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09" name="Imagen 1208">
          <a:extLst>
            <a:ext uri="{FF2B5EF4-FFF2-40B4-BE49-F238E27FC236}">
              <a16:creationId xmlns:a16="http://schemas.microsoft.com/office/drawing/2014/main" id="{02DEE2F5-CDC4-4D27-8D33-E554C46E42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10" name="Imagen 1209">
          <a:extLst>
            <a:ext uri="{FF2B5EF4-FFF2-40B4-BE49-F238E27FC236}">
              <a16:creationId xmlns:a16="http://schemas.microsoft.com/office/drawing/2014/main" id="{1FE10BD0-E750-46D8-AB1D-6CCA72E39A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11" name="Imagen 1210">
          <a:extLst>
            <a:ext uri="{FF2B5EF4-FFF2-40B4-BE49-F238E27FC236}">
              <a16:creationId xmlns:a16="http://schemas.microsoft.com/office/drawing/2014/main" id="{CF3BE8BB-2275-4C1C-BC40-DEF78078B8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12" name="Imagen 1211">
          <a:extLst>
            <a:ext uri="{FF2B5EF4-FFF2-40B4-BE49-F238E27FC236}">
              <a16:creationId xmlns:a16="http://schemas.microsoft.com/office/drawing/2014/main" id="{B48AA4B6-8F65-4EAD-B0DB-F1947693C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13" name="Imagen 1212">
          <a:extLst>
            <a:ext uri="{FF2B5EF4-FFF2-40B4-BE49-F238E27FC236}">
              <a16:creationId xmlns:a16="http://schemas.microsoft.com/office/drawing/2014/main" id="{382160E5-595C-437A-8797-8DF397BC00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14" name="Imagen 1213">
          <a:extLst>
            <a:ext uri="{FF2B5EF4-FFF2-40B4-BE49-F238E27FC236}">
              <a16:creationId xmlns:a16="http://schemas.microsoft.com/office/drawing/2014/main" id="{0ACD3DDC-30D3-4415-A745-48C68D771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15" name="Imagen 1214">
          <a:extLst>
            <a:ext uri="{FF2B5EF4-FFF2-40B4-BE49-F238E27FC236}">
              <a16:creationId xmlns:a16="http://schemas.microsoft.com/office/drawing/2014/main" id="{5F11F12F-5847-45B3-95C0-DDE8AF20CE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16" name="Imagen 1215">
          <a:extLst>
            <a:ext uri="{FF2B5EF4-FFF2-40B4-BE49-F238E27FC236}">
              <a16:creationId xmlns:a16="http://schemas.microsoft.com/office/drawing/2014/main" id="{FFD27C64-8850-415C-8474-9BF08A6CB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17" name="Imagen 1216">
          <a:extLst>
            <a:ext uri="{FF2B5EF4-FFF2-40B4-BE49-F238E27FC236}">
              <a16:creationId xmlns:a16="http://schemas.microsoft.com/office/drawing/2014/main" id="{F09B6AE2-615D-40FB-B4FC-4C2A25761E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18" name="Imagen 1217">
          <a:extLst>
            <a:ext uri="{FF2B5EF4-FFF2-40B4-BE49-F238E27FC236}">
              <a16:creationId xmlns:a16="http://schemas.microsoft.com/office/drawing/2014/main" id="{0291B44F-BCB6-4F22-910D-BB19E7A307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19" name="Imagen 1218">
          <a:extLst>
            <a:ext uri="{FF2B5EF4-FFF2-40B4-BE49-F238E27FC236}">
              <a16:creationId xmlns:a16="http://schemas.microsoft.com/office/drawing/2014/main" id="{B7251248-773D-48B2-B518-B13EB48B0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20" name="Imagen 1219">
          <a:extLst>
            <a:ext uri="{FF2B5EF4-FFF2-40B4-BE49-F238E27FC236}">
              <a16:creationId xmlns:a16="http://schemas.microsoft.com/office/drawing/2014/main" id="{5D4C57F0-FD38-43E9-B2FD-3008C426D1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21" name="Imagen 1220">
          <a:extLst>
            <a:ext uri="{FF2B5EF4-FFF2-40B4-BE49-F238E27FC236}">
              <a16:creationId xmlns:a16="http://schemas.microsoft.com/office/drawing/2014/main" id="{6F6440A9-DDAD-40A0-9F65-D88C607644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22" name="Imagen 1221">
          <a:extLst>
            <a:ext uri="{FF2B5EF4-FFF2-40B4-BE49-F238E27FC236}">
              <a16:creationId xmlns:a16="http://schemas.microsoft.com/office/drawing/2014/main" id="{CC3CC53B-FC3C-426F-B389-DAA3607238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23" name="Imagen 1222">
          <a:extLst>
            <a:ext uri="{FF2B5EF4-FFF2-40B4-BE49-F238E27FC236}">
              <a16:creationId xmlns:a16="http://schemas.microsoft.com/office/drawing/2014/main" id="{37543D57-8625-46F4-8C22-CE3E8AB748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24" name="Imagen 1223">
          <a:extLst>
            <a:ext uri="{FF2B5EF4-FFF2-40B4-BE49-F238E27FC236}">
              <a16:creationId xmlns:a16="http://schemas.microsoft.com/office/drawing/2014/main" id="{1E4FF1FF-D3F6-4AF9-BC36-CFB9B2370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25" name="Imagen 1224">
          <a:extLst>
            <a:ext uri="{FF2B5EF4-FFF2-40B4-BE49-F238E27FC236}">
              <a16:creationId xmlns:a16="http://schemas.microsoft.com/office/drawing/2014/main" id="{0BC02617-CE8F-4167-95DF-DA9C66CB2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26" name="Imagen 1225">
          <a:extLst>
            <a:ext uri="{FF2B5EF4-FFF2-40B4-BE49-F238E27FC236}">
              <a16:creationId xmlns:a16="http://schemas.microsoft.com/office/drawing/2014/main" id="{E324C7E9-268C-4FFB-A9F1-7D61525DC8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27" name="Imagen 1226">
          <a:extLst>
            <a:ext uri="{FF2B5EF4-FFF2-40B4-BE49-F238E27FC236}">
              <a16:creationId xmlns:a16="http://schemas.microsoft.com/office/drawing/2014/main" id="{1968FE73-46D9-454D-8768-C7956A8D36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28" name="Imagen 1227">
          <a:extLst>
            <a:ext uri="{FF2B5EF4-FFF2-40B4-BE49-F238E27FC236}">
              <a16:creationId xmlns:a16="http://schemas.microsoft.com/office/drawing/2014/main" id="{B9CFA3EE-F838-469C-B1D3-5DF6D4D0D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29" name="Imagen 1228">
          <a:extLst>
            <a:ext uri="{FF2B5EF4-FFF2-40B4-BE49-F238E27FC236}">
              <a16:creationId xmlns:a16="http://schemas.microsoft.com/office/drawing/2014/main" id="{E7746C33-B598-45F0-BEA6-2051337B32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30" name="Imagen 1229">
          <a:extLst>
            <a:ext uri="{FF2B5EF4-FFF2-40B4-BE49-F238E27FC236}">
              <a16:creationId xmlns:a16="http://schemas.microsoft.com/office/drawing/2014/main" id="{82814A32-AFF2-44F9-837B-7A1F557A1F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31" name="Imagen 1230">
          <a:extLst>
            <a:ext uri="{FF2B5EF4-FFF2-40B4-BE49-F238E27FC236}">
              <a16:creationId xmlns:a16="http://schemas.microsoft.com/office/drawing/2014/main" id="{2A506644-1613-4DC0-A4E6-0563784E2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32" name="Imagen 1231">
          <a:extLst>
            <a:ext uri="{FF2B5EF4-FFF2-40B4-BE49-F238E27FC236}">
              <a16:creationId xmlns:a16="http://schemas.microsoft.com/office/drawing/2014/main" id="{4AADFC5C-23C7-4311-9426-59DDD5BB3F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33" name="Imagen 1232">
          <a:extLst>
            <a:ext uri="{FF2B5EF4-FFF2-40B4-BE49-F238E27FC236}">
              <a16:creationId xmlns:a16="http://schemas.microsoft.com/office/drawing/2014/main" id="{68D3DDA9-A6F6-4CF0-9DC1-2162A718B6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34" name="Imagen 1233">
          <a:extLst>
            <a:ext uri="{FF2B5EF4-FFF2-40B4-BE49-F238E27FC236}">
              <a16:creationId xmlns:a16="http://schemas.microsoft.com/office/drawing/2014/main" id="{E02F5B5E-1B82-488C-AD71-AEF53EDED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35" name="Imagen 1234">
          <a:extLst>
            <a:ext uri="{FF2B5EF4-FFF2-40B4-BE49-F238E27FC236}">
              <a16:creationId xmlns:a16="http://schemas.microsoft.com/office/drawing/2014/main" id="{EC162212-4A06-4197-81D9-BD97080364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36" name="Imagen 1235">
          <a:extLst>
            <a:ext uri="{FF2B5EF4-FFF2-40B4-BE49-F238E27FC236}">
              <a16:creationId xmlns:a16="http://schemas.microsoft.com/office/drawing/2014/main" id="{B85E9227-22D9-4345-A8E1-DF17755AAE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37" name="Imagen 1236">
          <a:extLst>
            <a:ext uri="{FF2B5EF4-FFF2-40B4-BE49-F238E27FC236}">
              <a16:creationId xmlns:a16="http://schemas.microsoft.com/office/drawing/2014/main" id="{AF5735D3-6BB0-4BFD-A563-5310D2E06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38" name="Imagen 1237">
          <a:extLst>
            <a:ext uri="{FF2B5EF4-FFF2-40B4-BE49-F238E27FC236}">
              <a16:creationId xmlns:a16="http://schemas.microsoft.com/office/drawing/2014/main" id="{319CDA0F-F13B-445D-9391-6DA299B707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39" name="Imagen 1238">
          <a:extLst>
            <a:ext uri="{FF2B5EF4-FFF2-40B4-BE49-F238E27FC236}">
              <a16:creationId xmlns:a16="http://schemas.microsoft.com/office/drawing/2014/main" id="{964D5296-A529-4A29-9BA3-6A6FF4EA5B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40" name="Imagen 1239">
          <a:extLst>
            <a:ext uri="{FF2B5EF4-FFF2-40B4-BE49-F238E27FC236}">
              <a16:creationId xmlns:a16="http://schemas.microsoft.com/office/drawing/2014/main" id="{CA475CDA-9E43-42BF-A31E-375733A380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41" name="Imagen 1240">
          <a:extLst>
            <a:ext uri="{FF2B5EF4-FFF2-40B4-BE49-F238E27FC236}">
              <a16:creationId xmlns:a16="http://schemas.microsoft.com/office/drawing/2014/main" id="{7C051A38-762A-4D28-8509-ABB0988621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42" name="Imagen 1241">
          <a:extLst>
            <a:ext uri="{FF2B5EF4-FFF2-40B4-BE49-F238E27FC236}">
              <a16:creationId xmlns:a16="http://schemas.microsoft.com/office/drawing/2014/main" id="{072B2283-FFF7-44FC-8C4B-B1EAF5D82C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43" name="Imagen 1242">
          <a:extLst>
            <a:ext uri="{FF2B5EF4-FFF2-40B4-BE49-F238E27FC236}">
              <a16:creationId xmlns:a16="http://schemas.microsoft.com/office/drawing/2014/main" id="{C235527F-ABB9-4DA7-B2CC-07EFA3EC7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44" name="Imagen 1243">
          <a:extLst>
            <a:ext uri="{FF2B5EF4-FFF2-40B4-BE49-F238E27FC236}">
              <a16:creationId xmlns:a16="http://schemas.microsoft.com/office/drawing/2014/main" id="{BC15DC56-276D-4781-AD0E-D380E344F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45" name="Imagen 1244">
          <a:extLst>
            <a:ext uri="{FF2B5EF4-FFF2-40B4-BE49-F238E27FC236}">
              <a16:creationId xmlns:a16="http://schemas.microsoft.com/office/drawing/2014/main" id="{1CD5431A-37ED-4C6F-A01B-30ECE0F1B5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46" name="Imagen 1245">
          <a:extLst>
            <a:ext uri="{FF2B5EF4-FFF2-40B4-BE49-F238E27FC236}">
              <a16:creationId xmlns:a16="http://schemas.microsoft.com/office/drawing/2014/main" id="{95FE603D-BFF0-4206-AB97-A6EF45B5F6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47" name="Imagen 1246">
          <a:extLst>
            <a:ext uri="{FF2B5EF4-FFF2-40B4-BE49-F238E27FC236}">
              <a16:creationId xmlns:a16="http://schemas.microsoft.com/office/drawing/2014/main" id="{550785DA-0FE6-4721-BB65-2E4E120780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48" name="Imagen 1247">
          <a:extLst>
            <a:ext uri="{FF2B5EF4-FFF2-40B4-BE49-F238E27FC236}">
              <a16:creationId xmlns:a16="http://schemas.microsoft.com/office/drawing/2014/main" id="{30BB1311-227F-427A-8919-3DD1991C8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49" name="Imagen 1248">
          <a:extLst>
            <a:ext uri="{FF2B5EF4-FFF2-40B4-BE49-F238E27FC236}">
              <a16:creationId xmlns:a16="http://schemas.microsoft.com/office/drawing/2014/main" id="{50BE7B86-C31F-4206-9BEF-EAF78D9F2E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50" name="Imagen 1249">
          <a:extLst>
            <a:ext uri="{FF2B5EF4-FFF2-40B4-BE49-F238E27FC236}">
              <a16:creationId xmlns:a16="http://schemas.microsoft.com/office/drawing/2014/main" id="{B74D07A7-44B6-4987-B373-9124B5FF5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51" name="Imagen 1250">
          <a:extLst>
            <a:ext uri="{FF2B5EF4-FFF2-40B4-BE49-F238E27FC236}">
              <a16:creationId xmlns:a16="http://schemas.microsoft.com/office/drawing/2014/main" id="{D228CDE6-84A2-415A-B019-1C2301FA6F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52" name="Imagen 1251">
          <a:extLst>
            <a:ext uri="{FF2B5EF4-FFF2-40B4-BE49-F238E27FC236}">
              <a16:creationId xmlns:a16="http://schemas.microsoft.com/office/drawing/2014/main" id="{461B1DB1-0B52-4BEE-B88C-B820381E85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53" name="Imagen 1252">
          <a:extLst>
            <a:ext uri="{FF2B5EF4-FFF2-40B4-BE49-F238E27FC236}">
              <a16:creationId xmlns:a16="http://schemas.microsoft.com/office/drawing/2014/main" id="{DE779B0C-8539-4011-A1A5-61DFCBF627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54" name="Imagen 1253">
          <a:extLst>
            <a:ext uri="{FF2B5EF4-FFF2-40B4-BE49-F238E27FC236}">
              <a16:creationId xmlns:a16="http://schemas.microsoft.com/office/drawing/2014/main" id="{C05F5047-AE64-4A23-9F94-0F4D5FEC1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55" name="Imagen 1254">
          <a:extLst>
            <a:ext uri="{FF2B5EF4-FFF2-40B4-BE49-F238E27FC236}">
              <a16:creationId xmlns:a16="http://schemas.microsoft.com/office/drawing/2014/main" id="{755ABBBA-5BB2-4D37-8854-B6733EA1F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56" name="Imagen 1255">
          <a:extLst>
            <a:ext uri="{FF2B5EF4-FFF2-40B4-BE49-F238E27FC236}">
              <a16:creationId xmlns:a16="http://schemas.microsoft.com/office/drawing/2014/main" id="{5F5B0FB6-4C07-4EE4-BA7D-2B9DBAAA58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57" name="Imagen 1256">
          <a:extLst>
            <a:ext uri="{FF2B5EF4-FFF2-40B4-BE49-F238E27FC236}">
              <a16:creationId xmlns:a16="http://schemas.microsoft.com/office/drawing/2014/main" id="{A362CF8A-F85B-4D58-8D23-1D6B50701D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58" name="Imagen 1257">
          <a:extLst>
            <a:ext uri="{FF2B5EF4-FFF2-40B4-BE49-F238E27FC236}">
              <a16:creationId xmlns:a16="http://schemas.microsoft.com/office/drawing/2014/main" id="{8B727242-0644-437D-AAC9-D3CF89752A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59" name="Imagen 1258">
          <a:extLst>
            <a:ext uri="{FF2B5EF4-FFF2-40B4-BE49-F238E27FC236}">
              <a16:creationId xmlns:a16="http://schemas.microsoft.com/office/drawing/2014/main" id="{4644A154-4991-4FEF-B2E2-A1999D7D09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60" name="Imagen 1259">
          <a:extLst>
            <a:ext uri="{FF2B5EF4-FFF2-40B4-BE49-F238E27FC236}">
              <a16:creationId xmlns:a16="http://schemas.microsoft.com/office/drawing/2014/main" id="{3931AAC1-CA31-4735-88D3-A908C20DBC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61" name="Imagen 1260">
          <a:extLst>
            <a:ext uri="{FF2B5EF4-FFF2-40B4-BE49-F238E27FC236}">
              <a16:creationId xmlns:a16="http://schemas.microsoft.com/office/drawing/2014/main" id="{46E17811-0415-4A4E-90AD-7E25C4357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62" name="Imagen 1261">
          <a:extLst>
            <a:ext uri="{FF2B5EF4-FFF2-40B4-BE49-F238E27FC236}">
              <a16:creationId xmlns:a16="http://schemas.microsoft.com/office/drawing/2014/main" id="{FD0ED026-D844-4B61-BCB1-5F50110CB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63" name="Imagen 1262">
          <a:extLst>
            <a:ext uri="{FF2B5EF4-FFF2-40B4-BE49-F238E27FC236}">
              <a16:creationId xmlns:a16="http://schemas.microsoft.com/office/drawing/2014/main" id="{876EA163-0A83-4DD5-B062-4E7085C5C7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64" name="Imagen 1263">
          <a:extLst>
            <a:ext uri="{FF2B5EF4-FFF2-40B4-BE49-F238E27FC236}">
              <a16:creationId xmlns:a16="http://schemas.microsoft.com/office/drawing/2014/main" id="{0AE4570A-815A-409F-B11D-EAFAF33F9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65" name="Imagen 1264">
          <a:extLst>
            <a:ext uri="{FF2B5EF4-FFF2-40B4-BE49-F238E27FC236}">
              <a16:creationId xmlns:a16="http://schemas.microsoft.com/office/drawing/2014/main" id="{2E5B6A56-1B76-42ED-BBCB-C8452B21E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66" name="Imagen 1265">
          <a:extLst>
            <a:ext uri="{FF2B5EF4-FFF2-40B4-BE49-F238E27FC236}">
              <a16:creationId xmlns:a16="http://schemas.microsoft.com/office/drawing/2014/main" id="{A613A4B0-758B-4393-AA8E-147C721D46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67" name="Imagen 1266">
          <a:extLst>
            <a:ext uri="{FF2B5EF4-FFF2-40B4-BE49-F238E27FC236}">
              <a16:creationId xmlns:a16="http://schemas.microsoft.com/office/drawing/2014/main" id="{86AFEF6B-C897-4091-AFF2-B91E68B8EB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68" name="Imagen 1267">
          <a:extLst>
            <a:ext uri="{FF2B5EF4-FFF2-40B4-BE49-F238E27FC236}">
              <a16:creationId xmlns:a16="http://schemas.microsoft.com/office/drawing/2014/main" id="{8BA31324-A2F0-41F0-B042-D3642DC91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69" name="Imagen 1268">
          <a:extLst>
            <a:ext uri="{FF2B5EF4-FFF2-40B4-BE49-F238E27FC236}">
              <a16:creationId xmlns:a16="http://schemas.microsoft.com/office/drawing/2014/main" id="{CACCD408-5E37-4480-8FEB-8186D59915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70" name="Imagen 1269">
          <a:extLst>
            <a:ext uri="{FF2B5EF4-FFF2-40B4-BE49-F238E27FC236}">
              <a16:creationId xmlns:a16="http://schemas.microsoft.com/office/drawing/2014/main" id="{916A05E2-BF98-4CE8-9853-64599484B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71" name="Imagen 1270">
          <a:extLst>
            <a:ext uri="{FF2B5EF4-FFF2-40B4-BE49-F238E27FC236}">
              <a16:creationId xmlns:a16="http://schemas.microsoft.com/office/drawing/2014/main" id="{0B5B36B8-901F-4F1F-B00A-0D46351544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72" name="Imagen 1271">
          <a:extLst>
            <a:ext uri="{FF2B5EF4-FFF2-40B4-BE49-F238E27FC236}">
              <a16:creationId xmlns:a16="http://schemas.microsoft.com/office/drawing/2014/main" id="{51E73973-EDFF-4513-865A-D274538270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73" name="Imagen 1272">
          <a:extLst>
            <a:ext uri="{FF2B5EF4-FFF2-40B4-BE49-F238E27FC236}">
              <a16:creationId xmlns:a16="http://schemas.microsoft.com/office/drawing/2014/main" id="{956156D9-A267-4270-8FD3-2D3F2A40DC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74" name="Imagen 1273">
          <a:extLst>
            <a:ext uri="{FF2B5EF4-FFF2-40B4-BE49-F238E27FC236}">
              <a16:creationId xmlns:a16="http://schemas.microsoft.com/office/drawing/2014/main" id="{B83E4FD6-8441-4410-A33D-F7B338F91B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75" name="Imagen 1274">
          <a:extLst>
            <a:ext uri="{FF2B5EF4-FFF2-40B4-BE49-F238E27FC236}">
              <a16:creationId xmlns:a16="http://schemas.microsoft.com/office/drawing/2014/main" id="{916C8500-1CFF-4457-BA9A-9D87EE2577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76" name="Imagen 1275">
          <a:extLst>
            <a:ext uri="{FF2B5EF4-FFF2-40B4-BE49-F238E27FC236}">
              <a16:creationId xmlns:a16="http://schemas.microsoft.com/office/drawing/2014/main" id="{0EB5D342-9012-4F47-ABAE-7E93ADFD4F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77" name="Imagen 1276">
          <a:extLst>
            <a:ext uri="{FF2B5EF4-FFF2-40B4-BE49-F238E27FC236}">
              <a16:creationId xmlns:a16="http://schemas.microsoft.com/office/drawing/2014/main" id="{B740636F-D007-4951-989B-5349B0CF75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78" name="Imagen 1277">
          <a:extLst>
            <a:ext uri="{FF2B5EF4-FFF2-40B4-BE49-F238E27FC236}">
              <a16:creationId xmlns:a16="http://schemas.microsoft.com/office/drawing/2014/main" id="{1ABF9E76-2A35-4394-8DC7-316CD52FA6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79" name="Imagen 1278">
          <a:extLst>
            <a:ext uri="{FF2B5EF4-FFF2-40B4-BE49-F238E27FC236}">
              <a16:creationId xmlns:a16="http://schemas.microsoft.com/office/drawing/2014/main" id="{2497AF24-CCC5-4CBC-A460-0A2770EB1E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80" name="Imagen 1279">
          <a:extLst>
            <a:ext uri="{FF2B5EF4-FFF2-40B4-BE49-F238E27FC236}">
              <a16:creationId xmlns:a16="http://schemas.microsoft.com/office/drawing/2014/main" id="{4A67B1A0-E236-4802-940C-21555F6405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81" name="Imagen 1280">
          <a:extLst>
            <a:ext uri="{FF2B5EF4-FFF2-40B4-BE49-F238E27FC236}">
              <a16:creationId xmlns:a16="http://schemas.microsoft.com/office/drawing/2014/main" id="{4EDDBF2E-E176-452B-9B6A-FF6422B36A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82" name="Imagen 1281">
          <a:extLst>
            <a:ext uri="{FF2B5EF4-FFF2-40B4-BE49-F238E27FC236}">
              <a16:creationId xmlns:a16="http://schemas.microsoft.com/office/drawing/2014/main" id="{81C35197-2FA7-4DDB-BF82-00E100ED1A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83" name="Imagen 1282">
          <a:extLst>
            <a:ext uri="{FF2B5EF4-FFF2-40B4-BE49-F238E27FC236}">
              <a16:creationId xmlns:a16="http://schemas.microsoft.com/office/drawing/2014/main" id="{6EBF2DE2-8D19-4B3F-9141-B2574DE5D1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84" name="Imagen 1283">
          <a:extLst>
            <a:ext uri="{FF2B5EF4-FFF2-40B4-BE49-F238E27FC236}">
              <a16:creationId xmlns:a16="http://schemas.microsoft.com/office/drawing/2014/main" id="{92668B93-2815-4374-9897-09D98BF40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85" name="Imagen 1284">
          <a:extLst>
            <a:ext uri="{FF2B5EF4-FFF2-40B4-BE49-F238E27FC236}">
              <a16:creationId xmlns:a16="http://schemas.microsoft.com/office/drawing/2014/main" id="{0958EB84-858D-4F85-A1C8-5BF7C2DD0B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86" name="Imagen 1285">
          <a:extLst>
            <a:ext uri="{FF2B5EF4-FFF2-40B4-BE49-F238E27FC236}">
              <a16:creationId xmlns:a16="http://schemas.microsoft.com/office/drawing/2014/main" id="{68781757-22D1-47DB-BE9F-4745D85C5B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87" name="Imagen 1286">
          <a:extLst>
            <a:ext uri="{FF2B5EF4-FFF2-40B4-BE49-F238E27FC236}">
              <a16:creationId xmlns:a16="http://schemas.microsoft.com/office/drawing/2014/main" id="{608C4088-9F3F-43A9-B72A-59E374B9C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88" name="Imagen 1287">
          <a:extLst>
            <a:ext uri="{FF2B5EF4-FFF2-40B4-BE49-F238E27FC236}">
              <a16:creationId xmlns:a16="http://schemas.microsoft.com/office/drawing/2014/main" id="{D09357E7-B617-4D21-8DC7-82BDD3E0BE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89" name="Imagen 1288">
          <a:extLst>
            <a:ext uri="{FF2B5EF4-FFF2-40B4-BE49-F238E27FC236}">
              <a16:creationId xmlns:a16="http://schemas.microsoft.com/office/drawing/2014/main" id="{7F74D431-F50A-4A14-9D54-77C06837F6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90" name="Imagen 1289">
          <a:extLst>
            <a:ext uri="{FF2B5EF4-FFF2-40B4-BE49-F238E27FC236}">
              <a16:creationId xmlns:a16="http://schemas.microsoft.com/office/drawing/2014/main" id="{F781AF9B-8FB7-4FCC-9160-770881E8D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91" name="Imagen 1290">
          <a:extLst>
            <a:ext uri="{FF2B5EF4-FFF2-40B4-BE49-F238E27FC236}">
              <a16:creationId xmlns:a16="http://schemas.microsoft.com/office/drawing/2014/main" id="{D5691EB9-67B5-4C1A-A78F-73221551F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92" name="Imagen 1291">
          <a:extLst>
            <a:ext uri="{FF2B5EF4-FFF2-40B4-BE49-F238E27FC236}">
              <a16:creationId xmlns:a16="http://schemas.microsoft.com/office/drawing/2014/main" id="{BB9E3B89-A7D0-4E1A-AE68-356A5F300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93" name="Imagen 1292">
          <a:extLst>
            <a:ext uri="{FF2B5EF4-FFF2-40B4-BE49-F238E27FC236}">
              <a16:creationId xmlns:a16="http://schemas.microsoft.com/office/drawing/2014/main" id="{3574EE0B-BE00-44F7-8189-CF955DC486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94" name="Imagen 1293">
          <a:extLst>
            <a:ext uri="{FF2B5EF4-FFF2-40B4-BE49-F238E27FC236}">
              <a16:creationId xmlns:a16="http://schemas.microsoft.com/office/drawing/2014/main" id="{133B8B70-C65C-4072-ACA7-16E6E09E4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95" name="Imagen 1294">
          <a:extLst>
            <a:ext uri="{FF2B5EF4-FFF2-40B4-BE49-F238E27FC236}">
              <a16:creationId xmlns:a16="http://schemas.microsoft.com/office/drawing/2014/main" id="{39E7381D-64E4-467B-89EC-6D9DE7782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96" name="Imagen 1295">
          <a:extLst>
            <a:ext uri="{FF2B5EF4-FFF2-40B4-BE49-F238E27FC236}">
              <a16:creationId xmlns:a16="http://schemas.microsoft.com/office/drawing/2014/main" id="{B32EC445-BDA1-4616-A56E-B956411839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97" name="Imagen 1296">
          <a:extLst>
            <a:ext uri="{FF2B5EF4-FFF2-40B4-BE49-F238E27FC236}">
              <a16:creationId xmlns:a16="http://schemas.microsoft.com/office/drawing/2014/main" id="{4B2E1F8E-AC56-45BA-9527-CB27F5277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98" name="Imagen 1297">
          <a:extLst>
            <a:ext uri="{FF2B5EF4-FFF2-40B4-BE49-F238E27FC236}">
              <a16:creationId xmlns:a16="http://schemas.microsoft.com/office/drawing/2014/main" id="{D3E91642-02BF-44FA-860A-F46B960B9B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299" name="Imagen 1298">
          <a:extLst>
            <a:ext uri="{FF2B5EF4-FFF2-40B4-BE49-F238E27FC236}">
              <a16:creationId xmlns:a16="http://schemas.microsoft.com/office/drawing/2014/main" id="{499D7364-39AB-47DE-AEE7-0730861163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00" name="Imagen 1299">
          <a:extLst>
            <a:ext uri="{FF2B5EF4-FFF2-40B4-BE49-F238E27FC236}">
              <a16:creationId xmlns:a16="http://schemas.microsoft.com/office/drawing/2014/main" id="{DDB7F720-0250-41BD-9BE1-D06F29B3A6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01" name="Imagen 1300">
          <a:extLst>
            <a:ext uri="{FF2B5EF4-FFF2-40B4-BE49-F238E27FC236}">
              <a16:creationId xmlns:a16="http://schemas.microsoft.com/office/drawing/2014/main" id="{F883D380-8684-40DF-A293-1C634837B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02" name="Imagen 1301">
          <a:extLst>
            <a:ext uri="{FF2B5EF4-FFF2-40B4-BE49-F238E27FC236}">
              <a16:creationId xmlns:a16="http://schemas.microsoft.com/office/drawing/2014/main" id="{D863C35D-90DE-40E7-BAE4-0FD68D821F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03" name="Imagen 1302">
          <a:extLst>
            <a:ext uri="{FF2B5EF4-FFF2-40B4-BE49-F238E27FC236}">
              <a16:creationId xmlns:a16="http://schemas.microsoft.com/office/drawing/2014/main" id="{89F75D91-B1F5-4EE7-A7F8-0C4CC0496A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04" name="Imagen 1303">
          <a:extLst>
            <a:ext uri="{FF2B5EF4-FFF2-40B4-BE49-F238E27FC236}">
              <a16:creationId xmlns:a16="http://schemas.microsoft.com/office/drawing/2014/main" id="{BED9F1EB-EA1E-4A9F-ADF5-A00C07F6B2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05" name="Imagen 1304">
          <a:extLst>
            <a:ext uri="{FF2B5EF4-FFF2-40B4-BE49-F238E27FC236}">
              <a16:creationId xmlns:a16="http://schemas.microsoft.com/office/drawing/2014/main" id="{70A2C407-9E95-4354-8AC1-8D2BE60BB7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06" name="Imagen 1305">
          <a:extLst>
            <a:ext uri="{FF2B5EF4-FFF2-40B4-BE49-F238E27FC236}">
              <a16:creationId xmlns:a16="http://schemas.microsoft.com/office/drawing/2014/main" id="{BAD7E635-5BD8-43E1-943F-3134A1FBC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07" name="Imagen 1306">
          <a:extLst>
            <a:ext uri="{FF2B5EF4-FFF2-40B4-BE49-F238E27FC236}">
              <a16:creationId xmlns:a16="http://schemas.microsoft.com/office/drawing/2014/main" id="{D98708E3-AB29-4339-BE4C-4CD0C67A61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08" name="Imagen 1307">
          <a:extLst>
            <a:ext uri="{FF2B5EF4-FFF2-40B4-BE49-F238E27FC236}">
              <a16:creationId xmlns:a16="http://schemas.microsoft.com/office/drawing/2014/main" id="{B0EA4228-25AF-4049-8724-443A2BCC51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09" name="Imagen 1308">
          <a:extLst>
            <a:ext uri="{FF2B5EF4-FFF2-40B4-BE49-F238E27FC236}">
              <a16:creationId xmlns:a16="http://schemas.microsoft.com/office/drawing/2014/main" id="{E7E0AF48-71A7-4798-826C-1D68E8B7FF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10" name="Imagen 1309">
          <a:extLst>
            <a:ext uri="{FF2B5EF4-FFF2-40B4-BE49-F238E27FC236}">
              <a16:creationId xmlns:a16="http://schemas.microsoft.com/office/drawing/2014/main" id="{4308AAE8-538D-4AB7-BF3F-BB3F6807E1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11" name="Imagen 1310">
          <a:extLst>
            <a:ext uri="{FF2B5EF4-FFF2-40B4-BE49-F238E27FC236}">
              <a16:creationId xmlns:a16="http://schemas.microsoft.com/office/drawing/2014/main" id="{89A1DC4B-6FF9-4B26-93B1-D655650AFF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12" name="Imagen 1311">
          <a:extLst>
            <a:ext uri="{FF2B5EF4-FFF2-40B4-BE49-F238E27FC236}">
              <a16:creationId xmlns:a16="http://schemas.microsoft.com/office/drawing/2014/main" id="{8D820FFF-10AF-448B-99F5-4BEB4F250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13" name="Imagen 1312">
          <a:extLst>
            <a:ext uri="{FF2B5EF4-FFF2-40B4-BE49-F238E27FC236}">
              <a16:creationId xmlns:a16="http://schemas.microsoft.com/office/drawing/2014/main" id="{D2122615-07D4-4625-9ADB-28087D5D7B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14" name="Imagen 1313">
          <a:extLst>
            <a:ext uri="{FF2B5EF4-FFF2-40B4-BE49-F238E27FC236}">
              <a16:creationId xmlns:a16="http://schemas.microsoft.com/office/drawing/2014/main" id="{581588E0-032E-41AD-8CE2-2C9766AF00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15" name="Imagen 1314">
          <a:extLst>
            <a:ext uri="{FF2B5EF4-FFF2-40B4-BE49-F238E27FC236}">
              <a16:creationId xmlns:a16="http://schemas.microsoft.com/office/drawing/2014/main" id="{1A4FFE1C-CF4C-489D-A71B-3DAF4687CD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16" name="Imagen 1315">
          <a:extLst>
            <a:ext uri="{FF2B5EF4-FFF2-40B4-BE49-F238E27FC236}">
              <a16:creationId xmlns:a16="http://schemas.microsoft.com/office/drawing/2014/main" id="{8005B2B3-94F8-4EAF-A424-A6DEFA683A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17" name="Imagen 1316">
          <a:extLst>
            <a:ext uri="{FF2B5EF4-FFF2-40B4-BE49-F238E27FC236}">
              <a16:creationId xmlns:a16="http://schemas.microsoft.com/office/drawing/2014/main" id="{C3FA0210-F8F1-42E7-9068-1160C2E921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18" name="Imagen 1317">
          <a:extLst>
            <a:ext uri="{FF2B5EF4-FFF2-40B4-BE49-F238E27FC236}">
              <a16:creationId xmlns:a16="http://schemas.microsoft.com/office/drawing/2014/main" id="{381246E5-4544-402B-9380-1BBD757209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19" name="Imagen 1318">
          <a:extLst>
            <a:ext uri="{FF2B5EF4-FFF2-40B4-BE49-F238E27FC236}">
              <a16:creationId xmlns:a16="http://schemas.microsoft.com/office/drawing/2014/main" id="{46FA28E7-0753-4B5C-A3FB-58CC6BAF7D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20" name="Imagen 1319">
          <a:extLst>
            <a:ext uri="{FF2B5EF4-FFF2-40B4-BE49-F238E27FC236}">
              <a16:creationId xmlns:a16="http://schemas.microsoft.com/office/drawing/2014/main" id="{990B964C-3DCE-4C3D-A876-C512A854D3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21" name="Imagen 1320">
          <a:extLst>
            <a:ext uri="{FF2B5EF4-FFF2-40B4-BE49-F238E27FC236}">
              <a16:creationId xmlns:a16="http://schemas.microsoft.com/office/drawing/2014/main" id="{057B6262-224C-419B-8414-65BEE317D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22" name="Imagen 1321">
          <a:extLst>
            <a:ext uri="{FF2B5EF4-FFF2-40B4-BE49-F238E27FC236}">
              <a16:creationId xmlns:a16="http://schemas.microsoft.com/office/drawing/2014/main" id="{630DD9C5-CC9E-4AB8-9CF0-D4D034C0E3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23" name="Imagen 1322">
          <a:extLst>
            <a:ext uri="{FF2B5EF4-FFF2-40B4-BE49-F238E27FC236}">
              <a16:creationId xmlns:a16="http://schemas.microsoft.com/office/drawing/2014/main" id="{97489528-AD55-4F57-8914-F5B716724A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24" name="Imagen 1323">
          <a:extLst>
            <a:ext uri="{FF2B5EF4-FFF2-40B4-BE49-F238E27FC236}">
              <a16:creationId xmlns:a16="http://schemas.microsoft.com/office/drawing/2014/main" id="{53F7442F-A2A5-4C74-9EBA-C0471BEFDB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25" name="Imagen 1324">
          <a:extLst>
            <a:ext uri="{FF2B5EF4-FFF2-40B4-BE49-F238E27FC236}">
              <a16:creationId xmlns:a16="http://schemas.microsoft.com/office/drawing/2014/main" id="{E85661D2-BB96-496C-9635-CB752520A1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26" name="Imagen 1325">
          <a:extLst>
            <a:ext uri="{FF2B5EF4-FFF2-40B4-BE49-F238E27FC236}">
              <a16:creationId xmlns:a16="http://schemas.microsoft.com/office/drawing/2014/main" id="{05334BC9-5FA1-472A-AFE0-38291F1930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27" name="Imagen 1326">
          <a:extLst>
            <a:ext uri="{FF2B5EF4-FFF2-40B4-BE49-F238E27FC236}">
              <a16:creationId xmlns:a16="http://schemas.microsoft.com/office/drawing/2014/main" id="{852E5AD1-4A6C-43DF-8604-BF3CA26037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28" name="Imagen 1327">
          <a:extLst>
            <a:ext uri="{FF2B5EF4-FFF2-40B4-BE49-F238E27FC236}">
              <a16:creationId xmlns:a16="http://schemas.microsoft.com/office/drawing/2014/main" id="{2CA06C57-B2DC-4CA4-BFB3-EB454989F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29" name="Imagen 1328">
          <a:extLst>
            <a:ext uri="{FF2B5EF4-FFF2-40B4-BE49-F238E27FC236}">
              <a16:creationId xmlns:a16="http://schemas.microsoft.com/office/drawing/2014/main" id="{A59AFACE-0C4D-441A-810F-E600CDECDF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30" name="Imagen 1329">
          <a:extLst>
            <a:ext uri="{FF2B5EF4-FFF2-40B4-BE49-F238E27FC236}">
              <a16:creationId xmlns:a16="http://schemas.microsoft.com/office/drawing/2014/main" id="{51277B6E-0B15-47B9-964D-BAD35A4182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31" name="Imagen 1330">
          <a:extLst>
            <a:ext uri="{FF2B5EF4-FFF2-40B4-BE49-F238E27FC236}">
              <a16:creationId xmlns:a16="http://schemas.microsoft.com/office/drawing/2014/main" id="{98875149-EDD0-4418-918C-5B452279A8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32" name="Imagen 1331">
          <a:extLst>
            <a:ext uri="{FF2B5EF4-FFF2-40B4-BE49-F238E27FC236}">
              <a16:creationId xmlns:a16="http://schemas.microsoft.com/office/drawing/2014/main" id="{B3434153-3437-4414-98FE-BEB98DBA8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33" name="Imagen 1332">
          <a:extLst>
            <a:ext uri="{FF2B5EF4-FFF2-40B4-BE49-F238E27FC236}">
              <a16:creationId xmlns:a16="http://schemas.microsoft.com/office/drawing/2014/main" id="{82C889A9-AF06-4E3B-8D77-858F4856BF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34" name="Imagen 1333">
          <a:extLst>
            <a:ext uri="{FF2B5EF4-FFF2-40B4-BE49-F238E27FC236}">
              <a16:creationId xmlns:a16="http://schemas.microsoft.com/office/drawing/2014/main" id="{3EE6B976-60BE-4768-817A-6EAA1299F0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35" name="Imagen 1334">
          <a:extLst>
            <a:ext uri="{FF2B5EF4-FFF2-40B4-BE49-F238E27FC236}">
              <a16:creationId xmlns:a16="http://schemas.microsoft.com/office/drawing/2014/main" id="{65EE70DF-5161-4E5C-B9AF-1688165CED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36" name="Imagen 1335">
          <a:extLst>
            <a:ext uri="{FF2B5EF4-FFF2-40B4-BE49-F238E27FC236}">
              <a16:creationId xmlns:a16="http://schemas.microsoft.com/office/drawing/2014/main" id="{430C9066-3A8E-4600-8BF3-C062CDD5CA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37" name="Imagen 1336">
          <a:extLst>
            <a:ext uri="{FF2B5EF4-FFF2-40B4-BE49-F238E27FC236}">
              <a16:creationId xmlns:a16="http://schemas.microsoft.com/office/drawing/2014/main" id="{0FF1C7E4-9056-4EDB-B098-4990863ED6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38" name="Imagen 1337">
          <a:extLst>
            <a:ext uri="{FF2B5EF4-FFF2-40B4-BE49-F238E27FC236}">
              <a16:creationId xmlns:a16="http://schemas.microsoft.com/office/drawing/2014/main" id="{2EE13DF3-3F72-49C8-BF33-EF09E276C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39" name="Imagen 1338">
          <a:extLst>
            <a:ext uri="{FF2B5EF4-FFF2-40B4-BE49-F238E27FC236}">
              <a16:creationId xmlns:a16="http://schemas.microsoft.com/office/drawing/2014/main" id="{A9D1FBE6-CE4D-4260-834F-B88376B373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40" name="Imagen 1339">
          <a:extLst>
            <a:ext uri="{FF2B5EF4-FFF2-40B4-BE49-F238E27FC236}">
              <a16:creationId xmlns:a16="http://schemas.microsoft.com/office/drawing/2014/main" id="{9A0FEE86-AA50-4C14-8D2D-1456B3E20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41" name="Imagen 1340">
          <a:extLst>
            <a:ext uri="{FF2B5EF4-FFF2-40B4-BE49-F238E27FC236}">
              <a16:creationId xmlns:a16="http://schemas.microsoft.com/office/drawing/2014/main" id="{C6B1791F-171A-4A8E-A385-E97FD5501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42" name="Imagen 1341">
          <a:extLst>
            <a:ext uri="{FF2B5EF4-FFF2-40B4-BE49-F238E27FC236}">
              <a16:creationId xmlns:a16="http://schemas.microsoft.com/office/drawing/2014/main" id="{474958C9-4206-4192-BE6E-6268BF1015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43" name="Imagen 1342">
          <a:extLst>
            <a:ext uri="{FF2B5EF4-FFF2-40B4-BE49-F238E27FC236}">
              <a16:creationId xmlns:a16="http://schemas.microsoft.com/office/drawing/2014/main" id="{8BD6CBBB-3016-47DE-824E-EA3DE996CC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44" name="Imagen 1343">
          <a:extLst>
            <a:ext uri="{FF2B5EF4-FFF2-40B4-BE49-F238E27FC236}">
              <a16:creationId xmlns:a16="http://schemas.microsoft.com/office/drawing/2014/main" id="{F2ED9A0D-03A6-4074-A9C7-8DA5010A4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45" name="Imagen 1344">
          <a:extLst>
            <a:ext uri="{FF2B5EF4-FFF2-40B4-BE49-F238E27FC236}">
              <a16:creationId xmlns:a16="http://schemas.microsoft.com/office/drawing/2014/main" id="{D3ACB024-109C-4A6D-A7D9-D161FC26EC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46" name="Imagen 1345">
          <a:extLst>
            <a:ext uri="{FF2B5EF4-FFF2-40B4-BE49-F238E27FC236}">
              <a16:creationId xmlns:a16="http://schemas.microsoft.com/office/drawing/2014/main" id="{984C7D62-1A09-487B-80E6-B01D39BF04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47" name="Imagen 1346">
          <a:extLst>
            <a:ext uri="{FF2B5EF4-FFF2-40B4-BE49-F238E27FC236}">
              <a16:creationId xmlns:a16="http://schemas.microsoft.com/office/drawing/2014/main" id="{AD9E1DD2-5A07-4E82-B7A6-8FA6834D4A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48" name="Imagen 1347">
          <a:extLst>
            <a:ext uri="{FF2B5EF4-FFF2-40B4-BE49-F238E27FC236}">
              <a16:creationId xmlns:a16="http://schemas.microsoft.com/office/drawing/2014/main" id="{C32E3F77-DCBB-45FF-ABEB-1751CAD20C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49" name="Imagen 1348">
          <a:extLst>
            <a:ext uri="{FF2B5EF4-FFF2-40B4-BE49-F238E27FC236}">
              <a16:creationId xmlns:a16="http://schemas.microsoft.com/office/drawing/2014/main" id="{6AD70222-0767-43F6-BFA8-55C289E1D2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50" name="Imagen 1349">
          <a:extLst>
            <a:ext uri="{FF2B5EF4-FFF2-40B4-BE49-F238E27FC236}">
              <a16:creationId xmlns:a16="http://schemas.microsoft.com/office/drawing/2014/main" id="{FED751BE-1B8D-4C69-8E10-A7863FC661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51" name="Imagen 1350">
          <a:extLst>
            <a:ext uri="{FF2B5EF4-FFF2-40B4-BE49-F238E27FC236}">
              <a16:creationId xmlns:a16="http://schemas.microsoft.com/office/drawing/2014/main" id="{4B7E5989-C7DB-4F89-9353-592CB14050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52" name="Imagen 1351">
          <a:extLst>
            <a:ext uri="{FF2B5EF4-FFF2-40B4-BE49-F238E27FC236}">
              <a16:creationId xmlns:a16="http://schemas.microsoft.com/office/drawing/2014/main" id="{87BA3E56-B5C8-4E25-9114-9B67DF062B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53" name="Imagen 1352">
          <a:extLst>
            <a:ext uri="{FF2B5EF4-FFF2-40B4-BE49-F238E27FC236}">
              <a16:creationId xmlns:a16="http://schemas.microsoft.com/office/drawing/2014/main" id="{25F4452D-806C-43C1-94E9-E27D4B4C1F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54" name="Imagen 1353">
          <a:extLst>
            <a:ext uri="{FF2B5EF4-FFF2-40B4-BE49-F238E27FC236}">
              <a16:creationId xmlns:a16="http://schemas.microsoft.com/office/drawing/2014/main" id="{CDA51F93-9806-4122-AA91-597B61F595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55" name="Imagen 1354">
          <a:extLst>
            <a:ext uri="{FF2B5EF4-FFF2-40B4-BE49-F238E27FC236}">
              <a16:creationId xmlns:a16="http://schemas.microsoft.com/office/drawing/2014/main" id="{34DED3B0-FACF-4206-9BDE-D14E035B32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56" name="Imagen 1355">
          <a:extLst>
            <a:ext uri="{FF2B5EF4-FFF2-40B4-BE49-F238E27FC236}">
              <a16:creationId xmlns:a16="http://schemas.microsoft.com/office/drawing/2014/main" id="{6BF4D536-42A8-4A0F-B342-D21CD86C2D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57" name="Imagen 1356">
          <a:extLst>
            <a:ext uri="{FF2B5EF4-FFF2-40B4-BE49-F238E27FC236}">
              <a16:creationId xmlns:a16="http://schemas.microsoft.com/office/drawing/2014/main" id="{A4A8D57E-7A71-4944-AB38-58CEB9B56F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58" name="Imagen 1357">
          <a:extLst>
            <a:ext uri="{FF2B5EF4-FFF2-40B4-BE49-F238E27FC236}">
              <a16:creationId xmlns:a16="http://schemas.microsoft.com/office/drawing/2014/main" id="{DE79BAE4-FD79-4560-AD72-976FA811C9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59" name="Imagen 1358">
          <a:extLst>
            <a:ext uri="{FF2B5EF4-FFF2-40B4-BE49-F238E27FC236}">
              <a16:creationId xmlns:a16="http://schemas.microsoft.com/office/drawing/2014/main" id="{AC8F2D2F-7CED-4710-8DA9-B5D6D641A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60" name="Imagen 1359">
          <a:extLst>
            <a:ext uri="{FF2B5EF4-FFF2-40B4-BE49-F238E27FC236}">
              <a16:creationId xmlns:a16="http://schemas.microsoft.com/office/drawing/2014/main" id="{21644E94-5C55-4DCF-95C1-07E599153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61" name="Imagen 1360">
          <a:extLst>
            <a:ext uri="{FF2B5EF4-FFF2-40B4-BE49-F238E27FC236}">
              <a16:creationId xmlns:a16="http://schemas.microsoft.com/office/drawing/2014/main" id="{AA1C5735-18B2-45B9-837B-AA1B3B7A09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62" name="Imagen 1361">
          <a:extLst>
            <a:ext uri="{FF2B5EF4-FFF2-40B4-BE49-F238E27FC236}">
              <a16:creationId xmlns:a16="http://schemas.microsoft.com/office/drawing/2014/main" id="{497A21BA-9192-404D-8297-54AEDB44E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63" name="Imagen 1362">
          <a:extLst>
            <a:ext uri="{FF2B5EF4-FFF2-40B4-BE49-F238E27FC236}">
              <a16:creationId xmlns:a16="http://schemas.microsoft.com/office/drawing/2014/main" id="{BC2E8AA6-C5A1-4380-807E-6F8BC7B613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64" name="Imagen 1363">
          <a:extLst>
            <a:ext uri="{FF2B5EF4-FFF2-40B4-BE49-F238E27FC236}">
              <a16:creationId xmlns:a16="http://schemas.microsoft.com/office/drawing/2014/main" id="{02862D74-C848-4291-AD46-99DDCBFD8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65" name="Imagen 1364">
          <a:extLst>
            <a:ext uri="{FF2B5EF4-FFF2-40B4-BE49-F238E27FC236}">
              <a16:creationId xmlns:a16="http://schemas.microsoft.com/office/drawing/2014/main" id="{7BA35031-FBB2-4BC3-A4C2-77F4C6416D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66" name="Imagen 1365">
          <a:extLst>
            <a:ext uri="{FF2B5EF4-FFF2-40B4-BE49-F238E27FC236}">
              <a16:creationId xmlns:a16="http://schemas.microsoft.com/office/drawing/2014/main" id="{7CC7D283-2252-424D-B5BA-3BCAF8ADC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67" name="Imagen 1366">
          <a:extLst>
            <a:ext uri="{FF2B5EF4-FFF2-40B4-BE49-F238E27FC236}">
              <a16:creationId xmlns:a16="http://schemas.microsoft.com/office/drawing/2014/main" id="{1F27D8D6-6280-4F86-AB9A-1AB4B80B02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68" name="Imagen 1367">
          <a:extLst>
            <a:ext uri="{FF2B5EF4-FFF2-40B4-BE49-F238E27FC236}">
              <a16:creationId xmlns:a16="http://schemas.microsoft.com/office/drawing/2014/main" id="{BCCB964A-5C75-4A49-A145-879325286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69" name="Imagen 1368">
          <a:extLst>
            <a:ext uri="{FF2B5EF4-FFF2-40B4-BE49-F238E27FC236}">
              <a16:creationId xmlns:a16="http://schemas.microsoft.com/office/drawing/2014/main" id="{75FB290B-095C-4F82-9AAB-F3BB79755B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70" name="Imagen 1369">
          <a:extLst>
            <a:ext uri="{FF2B5EF4-FFF2-40B4-BE49-F238E27FC236}">
              <a16:creationId xmlns:a16="http://schemas.microsoft.com/office/drawing/2014/main" id="{DB4BC15E-BB27-4B4C-96E4-FC53A4C97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71" name="Imagen 1370">
          <a:extLst>
            <a:ext uri="{FF2B5EF4-FFF2-40B4-BE49-F238E27FC236}">
              <a16:creationId xmlns:a16="http://schemas.microsoft.com/office/drawing/2014/main" id="{20D2A435-878F-4086-B33D-8F592644A2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72" name="Imagen 1371">
          <a:extLst>
            <a:ext uri="{FF2B5EF4-FFF2-40B4-BE49-F238E27FC236}">
              <a16:creationId xmlns:a16="http://schemas.microsoft.com/office/drawing/2014/main" id="{A6D06580-FE12-41C9-A519-AA50944B76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73" name="Imagen 1372">
          <a:extLst>
            <a:ext uri="{FF2B5EF4-FFF2-40B4-BE49-F238E27FC236}">
              <a16:creationId xmlns:a16="http://schemas.microsoft.com/office/drawing/2014/main" id="{64B64FE4-E1B3-44DA-9D8B-A3A15F46B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74" name="Imagen 1373">
          <a:extLst>
            <a:ext uri="{FF2B5EF4-FFF2-40B4-BE49-F238E27FC236}">
              <a16:creationId xmlns:a16="http://schemas.microsoft.com/office/drawing/2014/main" id="{30DF1B77-C3F2-4EB7-9F5B-351603BFCC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75" name="Imagen 1374">
          <a:extLst>
            <a:ext uri="{FF2B5EF4-FFF2-40B4-BE49-F238E27FC236}">
              <a16:creationId xmlns:a16="http://schemas.microsoft.com/office/drawing/2014/main" id="{8397EDBF-BE90-49DC-A28B-1F28940C87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76" name="Imagen 1375">
          <a:extLst>
            <a:ext uri="{FF2B5EF4-FFF2-40B4-BE49-F238E27FC236}">
              <a16:creationId xmlns:a16="http://schemas.microsoft.com/office/drawing/2014/main" id="{6BBCD6E3-382A-42D9-99F2-7AC5060E6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77" name="Imagen 1376">
          <a:extLst>
            <a:ext uri="{FF2B5EF4-FFF2-40B4-BE49-F238E27FC236}">
              <a16:creationId xmlns:a16="http://schemas.microsoft.com/office/drawing/2014/main" id="{5E3C47CB-E642-44CC-A51B-DAED4B13C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78" name="Imagen 1377">
          <a:extLst>
            <a:ext uri="{FF2B5EF4-FFF2-40B4-BE49-F238E27FC236}">
              <a16:creationId xmlns:a16="http://schemas.microsoft.com/office/drawing/2014/main" id="{A5453A62-D51F-4012-B7D7-0AF4EE7D6E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79" name="Imagen 1378">
          <a:extLst>
            <a:ext uri="{FF2B5EF4-FFF2-40B4-BE49-F238E27FC236}">
              <a16:creationId xmlns:a16="http://schemas.microsoft.com/office/drawing/2014/main" id="{4E4EC867-8A01-4998-8F97-3E5547503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80" name="Imagen 1379">
          <a:extLst>
            <a:ext uri="{FF2B5EF4-FFF2-40B4-BE49-F238E27FC236}">
              <a16:creationId xmlns:a16="http://schemas.microsoft.com/office/drawing/2014/main" id="{0AECCD54-9A4B-444B-A3A6-C22CFA6621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81" name="Imagen 1380">
          <a:extLst>
            <a:ext uri="{FF2B5EF4-FFF2-40B4-BE49-F238E27FC236}">
              <a16:creationId xmlns:a16="http://schemas.microsoft.com/office/drawing/2014/main" id="{0D4B92FE-DE7F-438A-8A94-2307B0253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82" name="Imagen 1381">
          <a:extLst>
            <a:ext uri="{FF2B5EF4-FFF2-40B4-BE49-F238E27FC236}">
              <a16:creationId xmlns:a16="http://schemas.microsoft.com/office/drawing/2014/main" id="{96383500-8F39-4F11-8AF7-68FB0F764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83" name="Imagen 1382">
          <a:extLst>
            <a:ext uri="{FF2B5EF4-FFF2-40B4-BE49-F238E27FC236}">
              <a16:creationId xmlns:a16="http://schemas.microsoft.com/office/drawing/2014/main" id="{A99B20B1-3297-4E73-9AD7-ED3190B58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84" name="Imagen 1383">
          <a:extLst>
            <a:ext uri="{FF2B5EF4-FFF2-40B4-BE49-F238E27FC236}">
              <a16:creationId xmlns:a16="http://schemas.microsoft.com/office/drawing/2014/main" id="{389D2810-87B7-4693-B200-5362348BDE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85" name="Imagen 1384">
          <a:extLst>
            <a:ext uri="{FF2B5EF4-FFF2-40B4-BE49-F238E27FC236}">
              <a16:creationId xmlns:a16="http://schemas.microsoft.com/office/drawing/2014/main" id="{634FFDA9-3E0B-4C4E-A8AA-2B73F0056A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86" name="Imagen 1385">
          <a:extLst>
            <a:ext uri="{FF2B5EF4-FFF2-40B4-BE49-F238E27FC236}">
              <a16:creationId xmlns:a16="http://schemas.microsoft.com/office/drawing/2014/main" id="{92998720-7D0C-46CF-89A8-859E3C26D8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87" name="Imagen 1386">
          <a:extLst>
            <a:ext uri="{FF2B5EF4-FFF2-40B4-BE49-F238E27FC236}">
              <a16:creationId xmlns:a16="http://schemas.microsoft.com/office/drawing/2014/main" id="{1BF9D90A-0C3C-46A2-B767-11ACD482E3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88" name="Imagen 1387">
          <a:extLst>
            <a:ext uri="{FF2B5EF4-FFF2-40B4-BE49-F238E27FC236}">
              <a16:creationId xmlns:a16="http://schemas.microsoft.com/office/drawing/2014/main" id="{840D26D5-F00D-456A-9BE1-A8A527A819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89" name="Imagen 1388">
          <a:extLst>
            <a:ext uri="{FF2B5EF4-FFF2-40B4-BE49-F238E27FC236}">
              <a16:creationId xmlns:a16="http://schemas.microsoft.com/office/drawing/2014/main" id="{BF06CD26-99FA-47D0-B620-E93D35BA7F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90" name="Imagen 1389">
          <a:extLst>
            <a:ext uri="{FF2B5EF4-FFF2-40B4-BE49-F238E27FC236}">
              <a16:creationId xmlns:a16="http://schemas.microsoft.com/office/drawing/2014/main" id="{BEBE0400-BF70-4B97-A3E3-44DF7C45E3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91" name="Imagen 1390">
          <a:extLst>
            <a:ext uri="{FF2B5EF4-FFF2-40B4-BE49-F238E27FC236}">
              <a16:creationId xmlns:a16="http://schemas.microsoft.com/office/drawing/2014/main" id="{EFEC231A-C3BA-43AE-BAAC-11F3A8E23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92" name="Imagen 1391">
          <a:extLst>
            <a:ext uri="{FF2B5EF4-FFF2-40B4-BE49-F238E27FC236}">
              <a16:creationId xmlns:a16="http://schemas.microsoft.com/office/drawing/2014/main" id="{D3661FB7-734A-4A9F-8BCD-636FDCF2BF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93" name="Imagen 1392">
          <a:extLst>
            <a:ext uri="{FF2B5EF4-FFF2-40B4-BE49-F238E27FC236}">
              <a16:creationId xmlns:a16="http://schemas.microsoft.com/office/drawing/2014/main" id="{EDC83227-7B20-4CC7-A4C4-8933CCD126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94" name="Imagen 1393">
          <a:extLst>
            <a:ext uri="{FF2B5EF4-FFF2-40B4-BE49-F238E27FC236}">
              <a16:creationId xmlns:a16="http://schemas.microsoft.com/office/drawing/2014/main" id="{88A54F75-4E05-48B8-B9DC-E7D2FC9402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95" name="Imagen 1394">
          <a:extLst>
            <a:ext uri="{FF2B5EF4-FFF2-40B4-BE49-F238E27FC236}">
              <a16:creationId xmlns:a16="http://schemas.microsoft.com/office/drawing/2014/main" id="{32068670-E4BF-41E8-A81F-02E64DFCC2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96" name="Imagen 1395">
          <a:extLst>
            <a:ext uri="{FF2B5EF4-FFF2-40B4-BE49-F238E27FC236}">
              <a16:creationId xmlns:a16="http://schemas.microsoft.com/office/drawing/2014/main" id="{5E8BB84F-3521-4DDE-8C06-9F562EFBDC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97" name="Imagen 1396">
          <a:extLst>
            <a:ext uri="{FF2B5EF4-FFF2-40B4-BE49-F238E27FC236}">
              <a16:creationId xmlns:a16="http://schemas.microsoft.com/office/drawing/2014/main" id="{DD39FBE9-2146-408D-B435-38A88C3368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98" name="Imagen 1397">
          <a:extLst>
            <a:ext uri="{FF2B5EF4-FFF2-40B4-BE49-F238E27FC236}">
              <a16:creationId xmlns:a16="http://schemas.microsoft.com/office/drawing/2014/main" id="{D3F4F640-E2E8-4051-966F-D00A030420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399" name="Imagen 1398">
          <a:extLst>
            <a:ext uri="{FF2B5EF4-FFF2-40B4-BE49-F238E27FC236}">
              <a16:creationId xmlns:a16="http://schemas.microsoft.com/office/drawing/2014/main" id="{7CE8C38B-ACD6-4876-9586-CE7D7586C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00" name="Imagen 1399">
          <a:extLst>
            <a:ext uri="{FF2B5EF4-FFF2-40B4-BE49-F238E27FC236}">
              <a16:creationId xmlns:a16="http://schemas.microsoft.com/office/drawing/2014/main" id="{9A0D1BE9-19D6-4855-897D-6DB9760DA4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01" name="Imagen 1400">
          <a:extLst>
            <a:ext uri="{FF2B5EF4-FFF2-40B4-BE49-F238E27FC236}">
              <a16:creationId xmlns:a16="http://schemas.microsoft.com/office/drawing/2014/main" id="{2B4448A9-A991-4EC7-A0B9-195F3A6E02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02" name="Imagen 1401">
          <a:extLst>
            <a:ext uri="{FF2B5EF4-FFF2-40B4-BE49-F238E27FC236}">
              <a16:creationId xmlns:a16="http://schemas.microsoft.com/office/drawing/2014/main" id="{66D102E4-2EB6-4703-8C47-47D037954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03" name="Imagen 1402">
          <a:extLst>
            <a:ext uri="{FF2B5EF4-FFF2-40B4-BE49-F238E27FC236}">
              <a16:creationId xmlns:a16="http://schemas.microsoft.com/office/drawing/2014/main" id="{23071D10-4DE8-43AA-8B3F-12DBC2F96F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04" name="Imagen 1403">
          <a:extLst>
            <a:ext uri="{FF2B5EF4-FFF2-40B4-BE49-F238E27FC236}">
              <a16:creationId xmlns:a16="http://schemas.microsoft.com/office/drawing/2014/main" id="{6711D2A1-DC4F-4888-A5D7-2FA4567DE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05" name="Imagen 1404">
          <a:extLst>
            <a:ext uri="{FF2B5EF4-FFF2-40B4-BE49-F238E27FC236}">
              <a16:creationId xmlns:a16="http://schemas.microsoft.com/office/drawing/2014/main" id="{1344FCCB-4422-4BAF-8D6A-8B21EAF4CD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06" name="Imagen 1405">
          <a:extLst>
            <a:ext uri="{FF2B5EF4-FFF2-40B4-BE49-F238E27FC236}">
              <a16:creationId xmlns:a16="http://schemas.microsoft.com/office/drawing/2014/main" id="{64D82ADF-6B8B-431B-AE50-35ECABB613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07" name="Imagen 1406">
          <a:extLst>
            <a:ext uri="{FF2B5EF4-FFF2-40B4-BE49-F238E27FC236}">
              <a16:creationId xmlns:a16="http://schemas.microsoft.com/office/drawing/2014/main" id="{787B4D23-BBB8-4C1E-9033-E6E21D920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08" name="Imagen 1407">
          <a:extLst>
            <a:ext uri="{FF2B5EF4-FFF2-40B4-BE49-F238E27FC236}">
              <a16:creationId xmlns:a16="http://schemas.microsoft.com/office/drawing/2014/main" id="{47F6CDB0-526B-4745-B81D-441002F604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09" name="Imagen 1408">
          <a:extLst>
            <a:ext uri="{FF2B5EF4-FFF2-40B4-BE49-F238E27FC236}">
              <a16:creationId xmlns:a16="http://schemas.microsoft.com/office/drawing/2014/main" id="{70BBE4E5-21DE-40D6-8BA3-B25E19A0F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10" name="Imagen 1409">
          <a:extLst>
            <a:ext uri="{FF2B5EF4-FFF2-40B4-BE49-F238E27FC236}">
              <a16:creationId xmlns:a16="http://schemas.microsoft.com/office/drawing/2014/main" id="{0E68485C-8090-42A1-AFAE-8C5EBFA75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11" name="Imagen 1410">
          <a:extLst>
            <a:ext uri="{FF2B5EF4-FFF2-40B4-BE49-F238E27FC236}">
              <a16:creationId xmlns:a16="http://schemas.microsoft.com/office/drawing/2014/main" id="{DE71695F-1E88-4999-A50F-71B8AD4267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12" name="Imagen 1411">
          <a:extLst>
            <a:ext uri="{FF2B5EF4-FFF2-40B4-BE49-F238E27FC236}">
              <a16:creationId xmlns:a16="http://schemas.microsoft.com/office/drawing/2014/main" id="{725C730B-69BC-430F-816C-ADB815596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13" name="Imagen 1412">
          <a:extLst>
            <a:ext uri="{FF2B5EF4-FFF2-40B4-BE49-F238E27FC236}">
              <a16:creationId xmlns:a16="http://schemas.microsoft.com/office/drawing/2014/main" id="{2F2B9962-C6FC-4E24-9296-E0887867EE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14" name="Imagen 1413">
          <a:extLst>
            <a:ext uri="{FF2B5EF4-FFF2-40B4-BE49-F238E27FC236}">
              <a16:creationId xmlns:a16="http://schemas.microsoft.com/office/drawing/2014/main" id="{74CE5ACE-1D4F-4CB0-9D8F-9CB162970E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15" name="Imagen 1414">
          <a:extLst>
            <a:ext uri="{FF2B5EF4-FFF2-40B4-BE49-F238E27FC236}">
              <a16:creationId xmlns:a16="http://schemas.microsoft.com/office/drawing/2014/main" id="{E7B07F55-80FA-4E0E-B80F-C8B6DC8A00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16" name="Imagen 1415">
          <a:extLst>
            <a:ext uri="{FF2B5EF4-FFF2-40B4-BE49-F238E27FC236}">
              <a16:creationId xmlns:a16="http://schemas.microsoft.com/office/drawing/2014/main" id="{251D22D2-A5B3-431E-9CA8-A2CBCF3D7C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17" name="Imagen 1416">
          <a:extLst>
            <a:ext uri="{FF2B5EF4-FFF2-40B4-BE49-F238E27FC236}">
              <a16:creationId xmlns:a16="http://schemas.microsoft.com/office/drawing/2014/main" id="{1A0C3958-6CC0-427E-8310-AB90156C9A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18" name="Imagen 1417">
          <a:extLst>
            <a:ext uri="{FF2B5EF4-FFF2-40B4-BE49-F238E27FC236}">
              <a16:creationId xmlns:a16="http://schemas.microsoft.com/office/drawing/2014/main" id="{D865DFBD-DC36-45D3-87DD-4329E77F6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19" name="Imagen 1418">
          <a:extLst>
            <a:ext uri="{FF2B5EF4-FFF2-40B4-BE49-F238E27FC236}">
              <a16:creationId xmlns:a16="http://schemas.microsoft.com/office/drawing/2014/main" id="{BA365E9E-6F01-4B57-BA23-D16A6443AF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20" name="Imagen 1419">
          <a:extLst>
            <a:ext uri="{FF2B5EF4-FFF2-40B4-BE49-F238E27FC236}">
              <a16:creationId xmlns:a16="http://schemas.microsoft.com/office/drawing/2014/main" id="{50D2B265-6EAB-427C-827E-12E13BBF4D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21" name="Imagen 1420">
          <a:extLst>
            <a:ext uri="{FF2B5EF4-FFF2-40B4-BE49-F238E27FC236}">
              <a16:creationId xmlns:a16="http://schemas.microsoft.com/office/drawing/2014/main" id="{E5631703-C7CD-40F1-904D-921AD85F6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22" name="Imagen 1421">
          <a:extLst>
            <a:ext uri="{FF2B5EF4-FFF2-40B4-BE49-F238E27FC236}">
              <a16:creationId xmlns:a16="http://schemas.microsoft.com/office/drawing/2014/main" id="{19B1E43D-7A25-4EAE-B3F7-BC5F4683EA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23" name="Imagen 1422">
          <a:extLst>
            <a:ext uri="{FF2B5EF4-FFF2-40B4-BE49-F238E27FC236}">
              <a16:creationId xmlns:a16="http://schemas.microsoft.com/office/drawing/2014/main" id="{7AF3D35E-42B5-47FB-A76E-E27B0A1680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24" name="Imagen 1423">
          <a:extLst>
            <a:ext uri="{FF2B5EF4-FFF2-40B4-BE49-F238E27FC236}">
              <a16:creationId xmlns:a16="http://schemas.microsoft.com/office/drawing/2014/main" id="{8274168A-0458-41C7-9E87-1175BB501F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25" name="Imagen 1424">
          <a:extLst>
            <a:ext uri="{FF2B5EF4-FFF2-40B4-BE49-F238E27FC236}">
              <a16:creationId xmlns:a16="http://schemas.microsoft.com/office/drawing/2014/main" id="{CA723A5C-FEAF-4A03-9877-6FF97B094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26" name="Imagen 1425">
          <a:extLst>
            <a:ext uri="{FF2B5EF4-FFF2-40B4-BE49-F238E27FC236}">
              <a16:creationId xmlns:a16="http://schemas.microsoft.com/office/drawing/2014/main" id="{50BB117E-1D95-4E84-940B-19DEF60F6F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27" name="Imagen 1426">
          <a:extLst>
            <a:ext uri="{FF2B5EF4-FFF2-40B4-BE49-F238E27FC236}">
              <a16:creationId xmlns:a16="http://schemas.microsoft.com/office/drawing/2014/main" id="{C90E861F-F2CC-4318-BBB2-1F8DA8BD5A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28" name="Imagen 1427">
          <a:extLst>
            <a:ext uri="{FF2B5EF4-FFF2-40B4-BE49-F238E27FC236}">
              <a16:creationId xmlns:a16="http://schemas.microsoft.com/office/drawing/2014/main" id="{BC204070-58B1-41E3-B8AD-89C848062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29" name="Imagen 1428">
          <a:extLst>
            <a:ext uri="{FF2B5EF4-FFF2-40B4-BE49-F238E27FC236}">
              <a16:creationId xmlns:a16="http://schemas.microsoft.com/office/drawing/2014/main" id="{39AC6D10-61CB-46EF-B5EE-F53816CACA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30" name="Imagen 1429">
          <a:extLst>
            <a:ext uri="{FF2B5EF4-FFF2-40B4-BE49-F238E27FC236}">
              <a16:creationId xmlns:a16="http://schemas.microsoft.com/office/drawing/2014/main" id="{3A52C3BF-5997-4230-A0E5-C044F68227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31" name="Imagen 1430">
          <a:extLst>
            <a:ext uri="{FF2B5EF4-FFF2-40B4-BE49-F238E27FC236}">
              <a16:creationId xmlns:a16="http://schemas.microsoft.com/office/drawing/2014/main" id="{80C2980A-FE02-43AF-8758-A8E6CBFCC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32" name="Imagen 1431">
          <a:extLst>
            <a:ext uri="{FF2B5EF4-FFF2-40B4-BE49-F238E27FC236}">
              <a16:creationId xmlns:a16="http://schemas.microsoft.com/office/drawing/2014/main" id="{A740B505-9E16-466B-8A6C-6D240640AC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33" name="Imagen 1432">
          <a:extLst>
            <a:ext uri="{FF2B5EF4-FFF2-40B4-BE49-F238E27FC236}">
              <a16:creationId xmlns:a16="http://schemas.microsoft.com/office/drawing/2014/main" id="{A2073A56-2DA5-46F7-B10C-ECC4614286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34" name="Imagen 1433">
          <a:extLst>
            <a:ext uri="{FF2B5EF4-FFF2-40B4-BE49-F238E27FC236}">
              <a16:creationId xmlns:a16="http://schemas.microsoft.com/office/drawing/2014/main" id="{9ACEED5B-9F30-4E94-8E23-6A1435025E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35" name="Imagen 1434">
          <a:extLst>
            <a:ext uri="{FF2B5EF4-FFF2-40B4-BE49-F238E27FC236}">
              <a16:creationId xmlns:a16="http://schemas.microsoft.com/office/drawing/2014/main" id="{303D702D-4E79-4ABF-87AD-5535EE1D0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36" name="Imagen 1435">
          <a:extLst>
            <a:ext uri="{FF2B5EF4-FFF2-40B4-BE49-F238E27FC236}">
              <a16:creationId xmlns:a16="http://schemas.microsoft.com/office/drawing/2014/main" id="{7625821F-C079-4131-901A-5FF4570FB6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37" name="Imagen 1436">
          <a:extLst>
            <a:ext uri="{FF2B5EF4-FFF2-40B4-BE49-F238E27FC236}">
              <a16:creationId xmlns:a16="http://schemas.microsoft.com/office/drawing/2014/main" id="{4AAA5FA8-74A4-463F-B209-11BD25472E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38" name="Imagen 1437">
          <a:extLst>
            <a:ext uri="{FF2B5EF4-FFF2-40B4-BE49-F238E27FC236}">
              <a16:creationId xmlns:a16="http://schemas.microsoft.com/office/drawing/2014/main" id="{11C70CF3-A52B-4702-A00E-63B7145336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39" name="Imagen 1438">
          <a:extLst>
            <a:ext uri="{FF2B5EF4-FFF2-40B4-BE49-F238E27FC236}">
              <a16:creationId xmlns:a16="http://schemas.microsoft.com/office/drawing/2014/main" id="{A5516F2C-335B-4CA4-8ACB-9DE3BDD74F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40" name="Imagen 1439">
          <a:extLst>
            <a:ext uri="{FF2B5EF4-FFF2-40B4-BE49-F238E27FC236}">
              <a16:creationId xmlns:a16="http://schemas.microsoft.com/office/drawing/2014/main" id="{B50BD262-68DB-48C9-86CF-4AA7F70B47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41" name="Imagen 1440">
          <a:extLst>
            <a:ext uri="{FF2B5EF4-FFF2-40B4-BE49-F238E27FC236}">
              <a16:creationId xmlns:a16="http://schemas.microsoft.com/office/drawing/2014/main" id="{B3EFE10E-9C54-417B-B601-4B4F0FB058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42" name="Imagen 1441">
          <a:extLst>
            <a:ext uri="{FF2B5EF4-FFF2-40B4-BE49-F238E27FC236}">
              <a16:creationId xmlns:a16="http://schemas.microsoft.com/office/drawing/2014/main" id="{FB126FD4-0A13-4BD3-A9DE-BEDCA0715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43" name="Imagen 1442">
          <a:extLst>
            <a:ext uri="{FF2B5EF4-FFF2-40B4-BE49-F238E27FC236}">
              <a16:creationId xmlns:a16="http://schemas.microsoft.com/office/drawing/2014/main" id="{250DFED0-DA72-4971-A622-59DFF9B57B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44" name="Imagen 1443">
          <a:extLst>
            <a:ext uri="{FF2B5EF4-FFF2-40B4-BE49-F238E27FC236}">
              <a16:creationId xmlns:a16="http://schemas.microsoft.com/office/drawing/2014/main" id="{BDA68859-E5A9-4F96-BC29-117D0BE83D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45" name="Imagen 1444">
          <a:extLst>
            <a:ext uri="{FF2B5EF4-FFF2-40B4-BE49-F238E27FC236}">
              <a16:creationId xmlns:a16="http://schemas.microsoft.com/office/drawing/2014/main" id="{0EE579A8-9CE0-4129-8AF9-94B85632D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46" name="Imagen 1445">
          <a:extLst>
            <a:ext uri="{FF2B5EF4-FFF2-40B4-BE49-F238E27FC236}">
              <a16:creationId xmlns:a16="http://schemas.microsoft.com/office/drawing/2014/main" id="{92422113-015D-4B4C-969C-6DC2886391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47" name="Imagen 1446">
          <a:extLst>
            <a:ext uri="{FF2B5EF4-FFF2-40B4-BE49-F238E27FC236}">
              <a16:creationId xmlns:a16="http://schemas.microsoft.com/office/drawing/2014/main" id="{85339E2F-F6D7-4248-A0B2-E5846C992D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48" name="Imagen 1447">
          <a:extLst>
            <a:ext uri="{FF2B5EF4-FFF2-40B4-BE49-F238E27FC236}">
              <a16:creationId xmlns:a16="http://schemas.microsoft.com/office/drawing/2014/main" id="{B701557A-481B-43A2-BE66-89D6C66E44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49" name="Imagen 1448">
          <a:extLst>
            <a:ext uri="{FF2B5EF4-FFF2-40B4-BE49-F238E27FC236}">
              <a16:creationId xmlns:a16="http://schemas.microsoft.com/office/drawing/2014/main" id="{98AEB988-8729-4B63-A7A3-D5D17FA5CE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50" name="Imagen 1449">
          <a:extLst>
            <a:ext uri="{FF2B5EF4-FFF2-40B4-BE49-F238E27FC236}">
              <a16:creationId xmlns:a16="http://schemas.microsoft.com/office/drawing/2014/main" id="{3EEB37EF-478C-4382-A479-4162514D1C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51" name="Imagen 1450">
          <a:extLst>
            <a:ext uri="{FF2B5EF4-FFF2-40B4-BE49-F238E27FC236}">
              <a16:creationId xmlns:a16="http://schemas.microsoft.com/office/drawing/2014/main" id="{8EAD5C7E-FC84-4D5B-A403-53A1F064E3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52" name="Imagen 1451">
          <a:extLst>
            <a:ext uri="{FF2B5EF4-FFF2-40B4-BE49-F238E27FC236}">
              <a16:creationId xmlns:a16="http://schemas.microsoft.com/office/drawing/2014/main" id="{7A64F1C0-AB09-441D-92FD-DCFFDE7247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53" name="Imagen 1452">
          <a:extLst>
            <a:ext uri="{FF2B5EF4-FFF2-40B4-BE49-F238E27FC236}">
              <a16:creationId xmlns:a16="http://schemas.microsoft.com/office/drawing/2014/main" id="{44CEE42A-52FA-4F29-9D78-8DEE260F1A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54" name="Imagen 1453">
          <a:extLst>
            <a:ext uri="{FF2B5EF4-FFF2-40B4-BE49-F238E27FC236}">
              <a16:creationId xmlns:a16="http://schemas.microsoft.com/office/drawing/2014/main" id="{6FD3CFD2-9986-4967-8F52-D0EED540E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55" name="Imagen 1454">
          <a:extLst>
            <a:ext uri="{FF2B5EF4-FFF2-40B4-BE49-F238E27FC236}">
              <a16:creationId xmlns:a16="http://schemas.microsoft.com/office/drawing/2014/main" id="{2FBAB880-5D52-4F2D-91FB-D62D27350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56" name="Imagen 1455">
          <a:extLst>
            <a:ext uri="{FF2B5EF4-FFF2-40B4-BE49-F238E27FC236}">
              <a16:creationId xmlns:a16="http://schemas.microsoft.com/office/drawing/2014/main" id="{47CEC8A3-041A-4D17-BE8F-2B2E132A40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57" name="Imagen 1456">
          <a:extLst>
            <a:ext uri="{FF2B5EF4-FFF2-40B4-BE49-F238E27FC236}">
              <a16:creationId xmlns:a16="http://schemas.microsoft.com/office/drawing/2014/main" id="{9144BE6E-0108-4C52-949B-CE4E77D1EC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58" name="Imagen 1457">
          <a:extLst>
            <a:ext uri="{FF2B5EF4-FFF2-40B4-BE49-F238E27FC236}">
              <a16:creationId xmlns:a16="http://schemas.microsoft.com/office/drawing/2014/main" id="{E09EBA2D-EA3F-4B2C-8141-26519AFFF6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59" name="Imagen 1458">
          <a:extLst>
            <a:ext uri="{FF2B5EF4-FFF2-40B4-BE49-F238E27FC236}">
              <a16:creationId xmlns:a16="http://schemas.microsoft.com/office/drawing/2014/main" id="{0841663A-184C-4E22-8D02-EBA191B994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60" name="Imagen 1459">
          <a:extLst>
            <a:ext uri="{FF2B5EF4-FFF2-40B4-BE49-F238E27FC236}">
              <a16:creationId xmlns:a16="http://schemas.microsoft.com/office/drawing/2014/main" id="{A165466D-4E6C-4339-825B-0A528D5DDD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61" name="Imagen 1460">
          <a:extLst>
            <a:ext uri="{FF2B5EF4-FFF2-40B4-BE49-F238E27FC236}">
              <a16:creationId xmlns:a16="http://schemas.microsoft.com/office/drawing/2014/main" id="{99AA7F5A-13A1-41C5-AC5B-06F6C26E63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62" name="Imagen 1461">
          <a:extLst>
            <a:ext uri="{FF2B5EF4-FFF2-40B4-BE49-F238E27FC236}">
              <a16:creationId xmlns:a16="http://schemas.microsoft.com/office/drawing/2014/main" id="{EDF9DC68-0F9B-444C-9A8F-C67FC0E98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63" name="Imagen 1462">
          <a:extLst>
            <a:ext uri="{FF2B5EF4-FFF2-40B4-BE49-F238E27FC236}">
              <a16:creationId xmlns:a16="http://schemas.microsoft.com/office/drawing/2014/main" id="{13DD38A4-36C5-4A04-B3A1-435152D152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64" name="Imagen 1463">
          <a:extLst>
            <a:ext uri="{FF2B5EF4-FFF2-40B4-BE49-F238E27FC236}">
              <a16:creationId xmlns:a16="http://schemas.microsoft.com/office/drawing/2014/main" id="{9086C1A3-0798-4493-A560-5073A5B9B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65" name="Imagen 1464">
          <a:extLst>
            <a:ext uri="{FF2B5EF4-FFF2-40B4-BE49-F238E27FC236}">
              <a16:creationId xmlns:a16="http://schemas.microsoft.com/office/drawing/2014/main" id="{58FDA7C5-0FB8-4A96-A450-F909631A2B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66" name="Imagen 1465">
          <a:extLst>
            <a:ext uri="{FF2B5EF4-FFF2-40B4-BE49-F238E27FC236}">
              <a16:creationId xmlns:a16="http://schemas.microsoft.com/office/drawing/2014/main" id="{D31689D1-924A-478F-9F9B-42E164291A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67" name="Imagen 1466">
          <a:extLst>
            <a:ext uri="{FF2B5EF4-FFF2-40B4-BE49-F238E27FC236}">
              <a16:creationId xmlns:a16="http://schemas.microsoft.com/office/drawing/2014/main" id="{C13E4C3B-FA43-4106-B712-DDBEF0CC3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68" name="Imagen 1467">
          <a:extLst>
            <a:ext uri="{FF2B5EF4-FFF2-40B4-BE49-F238E27FC236}">
              <a16:creationId xmlns:a16="http://schemas.microsoft.com/office/drawing/2014/main" id="{0070EE59-F945-4019-8365-ECD3FC65E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69" name="Imagen 1468">
          <a:extLst>
            <a:ext uri="{FF2B5EF4-FFF2-40B4-BE49-F238E27FC236}">
              <a16:creationId xmlns:a16="http://schemas.microsoft.com/office/drawing/2014/main" id="{C0DBA8AB-4DFA-4728-8C7E-8852F789A9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70" name="Imagen 1469">
          <a:extLst>
            <a:ext uri="{FF2B5EF4-FFF2-40B4-BE49-F238E27FC236}">
              <a16:creationId xmlns:a16="http://schemas.microsoft.com/office/drawing/2014/main" id="{3E14DEF0-FFD5-41C9-93B2-E3A96FD78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71" name="Imagen 1470">
          <a:extLst>
            <a:ext uri="{FF2B5EF4-FFF2-40B4-BE49-F238E27FC236}">
              <a16:creationId xmlns:a16="http://schemas.microsoft.com/office/drawing/2014/main" id="{86D800F0-95DE-4A0E-BC37-B4002D982B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72" name="Imagen 1471">
          <a:extLst>
            <a:ext uri="{FF2B5EF4-FFF2-40B4-BE49-F238E27FC236}">
              <a16:creationId xmlns:a16="http://schemas.microsoft.com/office/drawing/2014/main" id="{517DB1D6-1B93-490F-ABFC-CE1BD7489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73" name="Imagen 1472">
          <a:extLst>
            <a:ext uri="{FF2B5EF4-FFF2-40B4-BE49-F238E27FC236}">
              <a16:creationId xmlns:a16="http://schemas.microsoft.com/office/drawing/2014/main" id="{3260CA79-D9D3-4A30-B950-CEB90FA54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74" name="Imagen 1473">
          <a:extLst>
            <a:ext uri="{FF2B5EF4-FFF2-40B4-BE49-F238E27FC236}">
              <a16:creationId xmlns:a16="http://schemas.microsoft.com/office/drawing/2014/main" id="{A79D87BC-27BE-4EE0-AFDD-02BEB80D4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75" name="Imagen 1474">
          <a:extLst>
            <a:ext uri="{FF2B5EF4-FFF2-40B4-BE49-F238E27FC236}">
              <a16:creationId xmlns:a16="http://schemas.microsoft.com/office/drawing/2014/main" id="{C14FCB17-E7E9-4490-8533-B20707829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76" name="Imagen 1475">
          <a:extLst>
            <a:ext uri="{FF2B5EF4-FFF2-40B4-BE49-F238E27FC236}">
              <a16:creationId xmlns:a16="http://schemas.microsoft.com/office/drawing/2014/main" id="{E1C54B3C-7F67-4953-9926-057F4871F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77" name="Imagen 1476">
          <a:extLst>
            <a:ext uri="{FF2B5EF4-FFF2-40B4-BE49-F238E27FC236}">
              <a16:creationId xmlns:a16="http://schemas.microsoft.com/office/drawing/2014/main" id="{432F30A7-B6B6-4127-8704-5F572196CA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78" name="Imagen 1477">
          <a:extLst>
            <a:ext uri="{FF2B5EF4-FFF2-40B4-BE49-F238E27FC236}">
              <a16:creationId xmlns:a16="http://schemas.microsoft.com/office/drawing/2014/main" id="{3C697FE8-72B5-4F13-BE80-755582005B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79" name="Imagen 1478">
          <a:extLst>
            <a:ext uri="{FF2B5EF4-FFF2-40B4-BE49-F238E27FC236}">
              <a16:creationId xmlns:a16="http://schemas.microsoft.com/office/drawing/2014/main" id="{56C665ED-9CCB-4FDF-9063-D63F3458C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80" name="Imagen 1479">
          <a:extLst>
            <a:ext uri="{FF2B5EF4-FFF2-40B4-BE49-F238E27FC236}">
              <a16:creationId xmlns:a16="http://schemas.microsoft.com/office/drawing/2014/main" id="{705C0A07-5BC4-4DEE-A5EE-37D8B8762D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81" name="Imagen 1480">
          <a:extLst>
            <a:ext uri="{FF2B5EF4-FFF2-40B4-BE49-F238E27FC236}">
              <a16:creationId xmlns:a16="http://schemas.microsoft.com/office/drawing/2014/main" id="{D7F6C07D-8B60-4CC0-9F74-5F98A3F9C0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82" name="Imagen 1481">
          <a:extLst>
            <a:ext uri="{FF2B5EF4-FFF2-40B4-BE49-F238E27FC236}">
              <a16:creationId xmlns:a16="http://schemas.microsoft.com/office/drawing/2014/main" id="{760A0695-358D-4E6F-BBC0-15E1FEE63B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83" name="Imagen 1482">
          <a:extLst>
            <a:ext uri="{FF2B5EF4-FFF2-40B4-BE49-F238E27FC236}">
              <a16:creationId xmlns:a16="http://schemas.microsoft.com/office/drawing/2014/main" id="{996B767F-40BE-42A9-BC05-B623BF27D3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84" name="Imagen 1483">
          <a:extLst>
            <a:ext uri="{FF2B5EF4-FFF2-40B4-BE49-F238E27FC236}">
              <a16:creationId xmlns:a16="http://schemas.microsoft.com/office/drawing/2014/main" id="{42EFB493-CA7B-4C2A-AFDF-A5C6800203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85" name="Imagen 1484">
          <a:extLst>
            <a:ext uri="{FF2B5EF4-FFF2-40B4-BE49-F238E27FC236}">
              <a16:creationId xmlns:a16="http://schemas.microsoft.com/office/drawing/2014/main" id="{B9BD4A89-32DE-4733-8D56-EFA6827D1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86" name="Imagen 1485">
          <a:extLst>
            <a:ext uri="{FF2B5EF4-FFF2-40B4-BE49-F238E27FC236}">
              <a16:creationId xmlns:a16="http://schemas.microsoft.com/office/drawing/2014/main" id="{7981B9D3-AF46-411B-8C2B-47B359379F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87" name="Imagen 1486">
          <a:extLst>
            <a:ext uri="{FF2B5EF4-FFF2-40B4-BE49-F238E27FC236}">
              <a16:creationId xmlns:a16="http://schemas.microsoft.com/office/drawing/2014/main" id="{73BA6F1F-633F-4E65-B9E9-984642E3AD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88" name="Imagen 1487">
          <a:extLst>
            <a:ext uri="{FF2B5EF4-FFF2-40B4-BE49-F238E27FC236}">
              <a16:creationId xmlns:a16="http://schemas.microsoft.com/office/drawing/2014/main" id="{F29DD9BC-A509-4585-9A41-754A866E93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89" name="Imagen 1488">
          <a:extLst>
            <a:ext uri="{FF2B5EF4-FFF2-40B4-BE49-F238E27FC236}">
              <a16:creationId xmlns:a16="http://schemas.microsoft.com/office/drawing/2014/main" id="{ABA2F2B5-9345-4D1B-8D9A-EA35EAAFDC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90" name="Imagen 1489">
          <a:extLst>
            <a:ext uri="{FF2B5EF4-FFF2-40B4-BE49-F238E27FC236}">
              <a16:creationId xmlns:a16="http://schemas.microsoft.com/office/drawing/2014/main" id="{3DFBC4D1-D827-49CB-88E2-72DB8F8F1F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91" name="Imagen 1490">
          <a:extLst>
            <a:ext uri="{FF2B5EF4-FFF2-40B4-BE49-F238E27FC236}">
              <a16:creationId xmlns:a16="http://schemas.microsoft.com/office/drawing/2014/main" id="{25211CF2-C315-4F04-B07B-88A42C601A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92" name="Imagen 1491">
          <a:extLst>
            <a:ext uri="{FF2B5EF4-FFF2-40B4-BE49-F238E27FC236}">
              <a16:creationId xmlns:a16="http://schemas.microsoft.com/office/drawing/2014/main" id="{6BCF16FC-721E-44DC-9223-A4371AF8BD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93" name="Imagen 1492">
          <a:extLst>
            <a:ext uri="{FF2B5EF4-FFF2-40B4-BE49-F238E27FC236}">
              <a16:creationId xmlns:a16="http://schemas.microsoft.com/office/drawing/2014/main" id="{8AD60044-C2B7-4033-9DBE-D0C38E2E5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94" name="Imagen 1493">
          <a:extLst>
            <a:ext uri="{FF2B5EF4-FFF2-40B4-BE49-F238E27FC236}">
              <a16:creationId xmlns:a16="http://schemas.microsoft.com/office/drawing/2014/main" id="{1F05A140-5230-4D8F-968C-631DA2F08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95" name="Imagen 1494">
          <a:extLst>
            <a:ext uri="{FF2B5EF4-FFF2-40B4-BE49-F238E27FC236}">
              <a16:creationId xmlns:a16="http://schemas.microsoft.com/office/drawing/2014/main" id="{F6CDBB5A-2206-4931-BB43-2DDCED7E3B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96" name="Imagen 1495">
          <a:extLst>
            <a:ext uri="{FF2B5EF4-FFF2-40B4-BE49-F238E27FC236}">
              <a16:creationId xmlns:a16="http://schemas.microsoft.com/office/drawing/2014/main" id="{3AF984B1-5845-4373-A846-4C21364159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97" name="Imagen 1496">
          <a:extLst>
            <a:ext uri="{FF2B5EF4-FFF2-40B4-BE49-F238E27FC236}">
              <a16:creationId xmlns:a16="http://schemas.microsoft.com/office/drawing/2014/main" id="{1DA7EAF8-AD23-4BC8-A9BC-006B0496B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98" name="Imagen 1497">
          <a:extLst>
            <a:ext uri="{FF2B5EF4-FFF2-40B4-BE49-F238E27FC236}">
              <a16:creationId xmlns:a16="http://schemas.microsoft.com/office/drawing/2014/main" id="{7BF12B3E-5F43-431F-A7DF-8BE4F06108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499" name="Imagen 1498">
          <a:extLst>
            <a:ext uri="{FF2B5EF4-FFF2-40B4-BE49-F238E27FC236}">
              <a16:creationId xmlns:a16="http://schemas.microsoft.com/office/drawing/2014/main" id="{5411B841-70FC-40B4-87C4-0516DE8A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00" name="Imagen 1499">
          <a:extLst>
            <a:ext uri="{FF2B5EF4-FFF2-40B4-BE49-F238E27FC236}">
              <a16:creationId xmlns:a16="http://schemas.microsoft.com/office/drawing/2014/main" id="{771DBC44-09C8-442A-811B-A913CC6BC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01" name="Imagen 1500">
          <a:extLst>
            <a:ext uri="{FF2B5EF4-FFF2-40B4-BE49-F238E27FC236}">
              <a16:creationId xmlns:a16="http://schemas.microsoft.com/office/drawing/2014/main" id="{38AEF440-2AA4-470E-A80D-D3ABC7EB6C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02" name="Imagen 1501">
          <a:extLst>
            <a:ext uri="{FF2B5EF4-FFF2-40B4-BE49-F238E27FC236}">
              <a16:creationId xmlns:a16="http://schemas.microsoft.com/office/drawing/2014/main" id="{3D39215E-E6CF-44BA-8112-F530608775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03" name="Imagen 1502">
          <a:extLst>
            <a:ext uri="{FF2B5EF4-FFF2-40B4-BE49-F238E27FC236}">
              <a16:creationId xmlns:a16="http://schemas.microsoft.com/office/drawing/2014/main" id="{4DDD46B8-613F-4055-9531-B6F796D80D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04" name="Imagen 1503">
          <a:extLst>
            <a:ext uri="{FF2B5EF4-FFF2-40B4-BE49-F238E27FC236}">
              <a16:creationId xmlns:a16="http://schemas.microsoft.com/office/drawing/2014/main" id="{516754FD-86A9-4B3C-83F2-E1E9358DD5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05" name="Imagen 1504">
          <a:extLst>
            <a:ext uri="{FF2B5EF4-FFF2-40B4-BE49-F238E27FC236}">
              <a16:creationId xmlns:a16="http://schemas.microsoft.com/office/drawing/2014/main" id="{EA223774-474B-4352-80F3-69850AF760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06" name="Imagen 1505">
          <a:extLst>
            <a:ext uri="{FF2B5EF4-FFF2-40B4-BE49-F238E27FC236}">
              <a16:creationId xmlns:a16="http://schemas.microsoft.com/office/drawing/2014/main" id="{ABAD24F5-DC89-4515-806B-DFF32CAD95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07" name="Imagen 1506">
          <a:extLst>
            <a:ext uri="{FF2B5EF4-FFF2-40B4-BE49-F238E27FC236}">
              <a16:creationId xmlns:a16="http://schemas.microsoft.com/office/drawing/2014/main" id="{CD5E6F70-783C-400D-ABC3-2ADAA3341A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08" name="Imagen 1507">
          <a:extLst>
            <a:ext uri="{FF2B5EF4-FFF2-40B4-BE49-F238E27FC236}">
              <a16:creationId xmlns:a16="http://schemas.microsoft.com/office/drawing/2014/main" id="{C3CA0BF3-A052-4A41-A710-FD1BB26FAC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09" name="Imagen 1508">
          <a:extLst>
            <a:ext uri="{FF2B5EF4-FFF2-40B4-BE49-F238E27FC236}">
              <a16:creationId xmlns:a16="http://schemas.microsoft.com/office/drawing/2014/main" id="{9935F6FA-4084-4EA4-A079-B1EF51D18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10" name="Imagen 1509">
          <a:extLst>
            <a:ext uri="{FF2B5EF4-FFF2-40B4-BE49-F238E27FC236}">
              <a16:creationId xmlns:a16="http://schemas.microsoft.com/office/drawing/2014/main" id="{7A442C66-114A-4195-90D7-0841FF01C6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11" name="Imagen 1510">
          <a:extLst>
            <a:ext uri="{FF2B5EF4-FFF2-40B4-BE49-F238E27FC236}">
              <a16:creationId xmlns:a16="http://schemas.microsoft.com/office/drawing/2014/main" id="{FEE798C2-0F4E-41EE-9F5E-8C219D6329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12" name="Imagen 1511">
          <a:extLst>
            <a:ext uri="{FF2B5EF4-FFF2-40B4-BE49-F238E27FC236}">
              <a16:creationId xmlns:a16="http://schemas.microsoft.com/office/drawing/2014/main" id="{692541A0-08BE-46AC-AC05-25B42FEA52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13" name="Imagen 1512">
          <a:extLst>
            <a:ext uri="{FF2B5EF4-FFF2-40B4-BE49-F238E27FC236}">
              <a16:creationId xmlns:a16="http://schemas.microsoft.com/office/drawing/2014/main" id="{8BA701BB-369C-484E-BC56-741D0037A1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14" name="Imagen 1513">
          <a:extLst>
            <a:ext uri="{FF2B5EF4-FFF2-40B4-BE49-F238E27FC236}">
              <a16:creationId xmlns:a16="http://schemas.microsoft.com/office/drawing/2014/main" id="{735871DB-6D5B-45AB-885E-BE6F261C5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15" name="Imagen 1514">
          <a:extLst>
            <a:ext uri="{FF2B5EF4-FFF2-40B4-BE49-F238E27FC236}">
              <a16:creationId xmlns:a16="http://schemas.microsoft.com/office/drawing/2014/main" id="{72CB42B2-5C10-4FA1-8D85-AC3ACE2D2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16" name="Imagen 1515">
          <a:extLst>
            <a:ext uri="{FF2B5EF4-FFF2-40B4-BE49-F238E27FC236}">
              <a16:creationId xmlns:a16="http://schemas.microsoft.com/office/drawing/2014/main" id="{A21F8BAC-DC8B-4C21-AA5B-FF172DAA6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17" name="Imagen 1516">
          <a:extLst>
            <a:ext uri="{FF2B5EF4-FFF2-40B4-BE49-F238E27FC236}">
              <a16:creationId xmlns:a16="http://schemas.microsoft.com/office/drawing/2014/main" id="{C2B4AF30-D7A8-4A4F-8085-C523596F22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18" name="Imagen 1517">
          <a:extLst>
            <a:ext uri="{FF2B5EF4-FFF2-40B4-BE49-F238E27FC236}">
              <a16:creationId xmlns:a16="http://schemas.microsoft.com/office/drawing/2014/main" id="{162CD623-F85A-45D8-9C36-C8792CCD13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19" name="Imagen 1518">
          <a:extLst>
            <a:ext uri="{FF2B5EF4-FFF2-40B4-BE49-F238E27FC236}">
              <a16:creationId xmlns:a16="http://schemas.microsoft.com/office/drawing/2014/main" id="{6457C292-31E2-446D-AA60-DADFA91121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20" name="Imagen 1519">
          <a:extLst>
            <a:ext uri="{FF2B5EF4-FFF2-40B4-BE49-F238E27FC236}">
              <a16:creationId xmlns:a16="http://schemas.microsoft.com/office/drawing/2014/main" id="{1116B08D-EBD7-4048-9613-203775D9AE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21" name="Imagen 1520">
          <a:extLst>
            <a:ext uri="{FF2B5EF4-FFF2-40B4-BE49-F238E27FC236}">
              <a16:creationId xmlns:a16="http://schemas.microsoft.com/office/drawing/2014/main" id="{7FA8CE9E-092E-47DC-96B1-1A12AA1599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22" name="Imagen 1521">
          <a:extLst>
            <a:ext uri="{FF2B5EF4-FFF2-40B4-BE49-F238E27FC236}">
              <a16:creationId xmlns:a16="http://schemas.microsoft.com/office/drawing/2014/main" id="{566B5DBC-BD18-4335-8D34-D551DE361F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23" name="Imagen 1522">
          <a:extLst>
            <a:ext uri="{FF2B5EF4-FFF2-40B4-BE49-F238E27FC236}">
              <a16:creationId xmlns:a16="http://schemas.microsoft.com/office/drawing/2014/main" id="{61C625B9-809A-49C8-958E-873143B974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24" name="Imagen 1523">
          <a:extLst>
            <a:ext uri="{FF2B5EF4-FFF2-40B4-BE49-F238E27FC236}">
              <a16:creationId xmlns:a16="http://schemas.microsoft.com/office/drawing/2014/main" id="{0E10CC71-3952-4568-A60F-EEAD85BAE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25" name="Imagen 1524">
          <a:extLst>
            <a:ext uri="{FF2B5EF4-FFF2-40B4-BE49-F238E27FC236}">
              <a16:creationId xmlns:a16="http://schemas.microsoft.com/office/drawing/2014/main" id="{5D474B28-5953-42E1-A899-4838EAFC9F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26" name="Imagen 1525">
          <a:extLst>
            <a:ext uri="{FF2B5EF4-FFF2-40B4-BE49-F238E27FC236}">
              <a16:creationId xmlns:a16="http://schemas.microsoft.com/office/drawing/2014/main" id="{5CB05B64-27AD-4E75-88A1-F543E59751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27" name="Imagen 1526">
          <a:extLst>
            <a:ext uri="{FF2B5EF4-FFF2-40B4-BE49-F238E27FC236}">
              <a16:creationId xmlns:a16="http://schemas.microsoft.com/office/drawing/2014/main" id="{9954037D-F028-4484-8C2F-8A87E855A4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28" name="Imagen 1527">
          <a:extLst>
            <a:ext uri="{FF2B5EF4-FFF2-40B4-BE49-F238E27FC236}">
              <a16:creationId xmlns:a16="http://schemas.microsoft.com/office/drawing/2014/main" id="{9506E507-582F-4A07-AE7A-4BF91AC715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29" name="Imagen 1528">
          <a:extLst>
            <a:ext uri="{FF2B5EF4-FFF2-40B4-BE49-F238E27FC236}">
              <a16:creationId xmlns:a16="http://schemas.microsoft.com/office/drawing/2014/main" id="{6951BA5C-0B07-4E36-93C5-F7343B49AB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790575</xdr:colOff>
      <xdr:row>0</xdr:row>
      <xdr:rowOff>9525</xdr:rowOff>
    </xdr:from>
    <xdr:to>
      <xdr:col>4</xdr:col>
      <xdr:colOff>863099</xdr:colOff>
      <xdr:row>1</xdr:row>
      <xdr:rowOff>114299</xdr:rowOff>
    </xdr:to>
    <xdr:pic>
      <xdr:nvPicPr>
        <xdr:cNvPr id="1530" name="Imagen 1529">
          <a:extLst>
            <a:ext uri="{FF2B5EF4-FFF2-40B4-BE49-F238E27FC236}">
              <a16:creationId xmlns:a16="http://schemas.microsoft.com/office/drawing/2014/main" id="{11223934-3FBE-4382-9048-07CFA38F8B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0</xdr:row>
      <xdr:rowOff>104775</xdr:rowOff>
    </xdr:from>
    <xdr:to>
      <xdr:col>1</xdr:col>
      <xdr:colOff>418032</xdr:colOff>
      <xdr:row>2</xdr:row>
      <xdr:rowOff>16408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104775"/>
          <a:ext cx="865707" cy="29263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76200</xdr:rowOff>
    </xdr:from>
    <xdr:to>
      <xdr:col>1</xdr:col>
      <xdr:colOff>370407</xdr:colOff>
      <xdr:row>1</xdr:row>
      <xdr:rowOff>178333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6700" y="76200"/>
          <a:ext cx="865707" cy="2926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"/>
  <sheetViews>
    <sheetView tabSelected="1" view="pageBreakPreview" topLeftCell="A4" zoomScaleNormal="100" zoomScaleSheetLayoutView="100" workbookViewId="0">
      <selection sqref="A1:H73"/>
    </sheetView>
  </sheetViews>
  <sheetFormatPr baseColWidth="10" defaultRowHeight="15" x14ac:dyDescent="0.25"/>
  <cols>
    <col min="3" max="3" width="14.42578125" customWidth="1"/>
    <col min="4" max="4" width="9.28515625" customWidth="1"/>
    <col min="5" max="5" width="26" customWidth="1"/>
    <col min="6" max="6" width="43" customWidth="1"/>
    <col min="7" max="7" width="14.140625" customWidth="1"/>
  </cols>
  <sheetData>
    <row r="1" spans="1:8" x14ac:dyDescent="0.25">
      <c r="A1" s="1"/>
      <c r="B1" s="1"/>
      <c r="C1" s="1"/>
      <c r="D1" s="2"/>
      <c r="E1" s="1"/>
      <c r="F1" s="1"/>
      <c r="G1" s="1"/>
      <c r="H1" s="1"/>
    </row>
    <row r="2" spans="1:8" x14ac:dyDescent="0.25">
      <c r="A2" s="70" t="s">
        <v>0</v>
      </c>
      <c r="B2" s="70"/>
      <c r="C2" s="70"/>
      <c r="D2" s="70"/>
      <c r="E2" s="70"/>
      <c r="F2" s="70"/>
      <c r="G2" s="70"/>
      <c r="H2" s="70"/>
    </row>
    <row r="3" spans="1:8" x14ac:dyDescent="0.25">
      <c r="A3" s="70" t="s">
        <v>1</v>
      </c>
      <c r="B3" s="70"/>
      <c r="C3" s="70"/>
      <c r="D3" s="70"/>
      <c r="E3" s="70"/>
      <c r="F3" s="70"/>
      <c r="G3" s="70"/>
      <c r="H3" s="70"/>
    </row>
    <row r="4" spans="1:8" x14ac:dyDescent="0.25">
      <c r="A4" s="70" t="s">
        <v>2</v>
      </c>
      <c r="B4" s="70"/>
      <c r="C4" s="70"/>
      <c r="D4" s="70"/>
      <c r="E4" s="70"/>
      <c r="F4" s="70"/>
      <c r="G4" s="70"/>
      <c r="H4" s="70"/>
    </row>
    <row r="5" spans="1:8" x14ac:dyDescent="0.25">
      <c r="A5" s="70" t="s">
        <v>3</v>
      </c>
      <c r="B5" s="70"/>
      <c r="C5" s="70"/>
      <c r="D5" s="70"/>
      <c r="E5" s="70"/>
      <c r="F5" s="70"/>
      <c r="G5" s="70"/>
      <c r="H5" s="70"/>
    </row>
    <row r="6" spans="1:8" x14ac:dyDescent="0.25">
      <c r="A6" s="3">
        <v>45718</v>
      </c>
      <c r="B6" s="4" t="s">
        <v>4</v>
      </c>
      <c r="C6" s="5" t="s">
        <v>5</v>
      </c>
      <c r="D6" s="4" t="s">
        <v>6</v>
      </c>
      <c r="E6" s="6" t="s">
        <v>7</v>
      </c>
      <c r="F6" s="7" t="s">
        <v>8</v>
      </c>
      <c r="G6" s="8" t="s">
        <v>9</v>
      </c>
      <c r="H6" s="9">
        <v>18500</v>
      </c>
    </row>
    <row r="7" spans="1:8" x14ac:dyDescent="0.25">
      <c r="A7" s="3">
        <v>45719</v>
      </c>
      <c r="B7" s="4" t="s">
        <v>10</v>
      </c>
      <c r="C7" s="5" t="s">
        <v>11</v>
      </c>
      <c r="D7" s="4" t="s">
        <v>6</v>
      </c>
      <c r="E7" s="7" t="s">
        <v>12</v>
      </c>
      <c r="F7" s="7" t="s">
        <v>13</v>
      </c>
      <c r="G7" s="8" t="s">
        <v>14</v>
      </c>
      <c r="H7" s="9">
        <v>3032</v>
      </c>
    </row>
    <row r="8" spans="1:8" x14ac:dyDescent="0.25">
      <c r="A8" s="3">
        <v>45719</v>
      </c>
      <c r="B8" s="4" t="s">
        <v>15</v>
      </c>
      <c r="C8" s="5" t="s">
        <v>16</v>
      </c>
      <c r="D8" s="4" t="s">
        <v>6</v>
      </c>
      <c r="E8" s="6" t="s">
        <v>17</v>
      </c>
      <c r="F8" s="7" t="s">
        <v>18</v>
      </c>
      <c r="G8" s="8" t="s">
        <v>19</v>
      </c>
      <c r="H8" s="9">
        <v>5495</v>
      </c>
    </row>
    <row r="9" spans="1:8" x14ac:dyDescent="0.25">
      <c r="A9" s="3">
        <v>45720</v>
      </c>
      <c r="B9" s="4" t="s">
        <v>20</v>
      </c>
      <c r="C9" s="5" t="s">
        <v>21</v>
      </c>
      <c r="D9" s="4" t="s">
        <v>6</v>
      </c>
      <c r="E9" s="7" t="s">
        <v>22</v>
      </c>
      <c r="F9" s="7" t="s">
        <v>23</v>
      </c>
      <c r="G9" s="8" t="s">
        <v>24</v>
      </c>
      <c r="H9" s="9">
        <v>95000.01</v>
      </c>
    </row>
    <row r="10" spans="1:8" x14ac:dyDescent="0.25">
      <c r="A10" s="3"/>
      <c r="B10" s="4" t="s">
        <v>25</v>
      </c>
      <c r="C10" s="5"/>
      <c r="D10" s="4" t="s">
        <v>6</v>
      </c>
      <c r="E10" s="6" t="s">
        <v>26</v>
      </c>
      <c r="F10" s="10" t="s">
        <v>26</v>
      </c>
      <c r="G10" s="8"/>
      <c r="H10" s="9">
        <v>0</v>
      </c>
    </row>
    <row r="11" spans="1:8" x14ac:dyDescent="0.25">
      <c r="A11" s="3">
        <v>45720</v>
      </c>
      <c r="B11" s="4" t="s">
        <v>27</v>
      </c>
      <c r="C11" s="5" t="s">
        <v>28</v>
      </c>
      <c r="D11" s="4" t="s">
        <v>6</v>
      </c>
      <c r="E11" s="11" t="s">
        <v>29</v>
      </c>
      <c r="F11" s="7" t="s">
        <v>30</v>
      </c>
      <c r="G11" s="8" t="s">
        <v>31</v>
      </c>
      <c r="H11" s="9">
        <v>16000</v>
      </c>
    </row>
    <row r="12" spans="1:8" x14ac:dyDescent="0.25">
      <c r="A12" s="3">
        <v>45721</v>
      </c>
      <c r="B12" s="4" t="s">
        <v>32</v>
      </c>
      <c r="C12" s="5" t="s">
        <v>33</v>
      </c>
      <c r="D12" s="12" t="s">
        <v>6</v>
      </c>
      <c r="E12" s="6" t="s">
        <v>34</v>
      </c>
      <c r="F12" s="7" t="s">
        <v>35</v>
      </c>
      <c r="G12" s="8" t="s">
        <v>36</v>
      </c>
      <c r="H12" s="13">
        <v>156497.82</v>
      </c>
    </row>
    <row r="13" spans="1:8" x14ac:dyDescent="0.25">
      <c r="A13" s="3">
        <v>45721</v>
      </c>
      <c r="B13" s="12" t="s">
        <v>37</v>
      </c>
      <c r="C13" s="14" t="s">
        <v>38</v>
      </c>
      <c r="D13" s="4" t="s">
        <v>6</v>
      </c>
      <c r="E13" s="6" t="s">
        <v>39</v>
      </c>
      <c r="F13" s="7" t="s">
        <v>40</v>
      </c>
      <c r="G13" s="8" t="s">
        <v>41</v>
      </c>
      <c r="H13" s="13">
        <v>3274.2</v>
      </c>
    </row>
    <row r="14" spans="1:8" x14ac:dyDescent="0.25">
      <c r="A14" s="15">
        <v>45721</v>
      </c>
      <c r="B14" s="12" t="s">
        <v>42</v>
      </c>
      <c r="C14" s="14" t="s">
        <v>43</v>
      </c>
      <c r="D14" s="16" t="s">
        <v>6</v>
      </c>
      <c r="E14" s="11" t="s">
        <v>29</v>
      </c>
      <c r="F14" s="1" t="s">
        <v>44</v>
      </c>
      <c r="G14" s="17" t="s">
        <v>45</v>
      </c>
      <c r="H14" s="18">
        <v>128030</v>
      </c>
    </row>
    <row r="15" spans="1:8" x14ac:dyDescent="0.25">
      <c r="A15" s="3">
        <v>45721</v>
      </c>
      <c r="B15" s="4" t="s">
        <v>46</v>
      </c>
      <c r="C15" s="5" t="s">
        <v>47</v>
      </c>
      <c r="D15" s="4" t="s">
        <v>6</v>
      </c>
      <c r="E15" s="19" t="s">
        <v>48</v>
      </c>
      <c r="F15" s="7" t="s">
        <v>49</v>
      </c>
      <c r="G15" s="8" t="s">
        <v>31</v>
      </c>
      <c r="H15" s="13">
        <v>78871.199999999997</v>
      </c>
    </row>
    <row r="16" spans="1:8" x14ac:dyDescent="0.25">
      <c r="A16" s="3">
        <v>45721</v>
      </c>
      <c r="B16" s="4" t="s">
        <v>50</v>
      </c>
      <c r="C16" s="5" t="s">
        <v>51</v>
      </c>
      <c r="D16" s="4" t="s">
        <v>6</v>
      </c>
      <c r="E16" s="6" t="s">
        <v>52</v>
      </c>
      <c r="F16" s="7" t="s">
        <v>53</v>
      </c>
      <c r="G16" s="8" t="s">
        <v>54</v>
      </c>
      <c r="H16" s="13">
        <v>52095</v>
      </c>
    </row>
    <row r="17" spans="1:8" x14ac:dyDescent="0.25">
      <c r="A17" s="3">
        <v>45721</v>
      </c>
      <c r="B17" s="4" t="s">
        <v>55</v>
      </c>
      <c r="C17" s="5" t="s">
        <v>56</v>
      </c>
      <c r="D17" s="4" t="s">
        <v>6</v>
      </c>
      <c r="E17" s="7" t="s">
        <v>57</v>
      </c>
      <c r="F17" s="7" t="s">
        <v>30</v>
      </c>
      <c r="G17" s="8" t="s">
        <v>31</v>
      </c>
      <c r="H17" s="13">
        <v>234918.33</v>
      </c>
    </row>
    <row r="18" spans="1:8" x14ac:dyDescent="0.25">
      <c r="A18" s="3">
        <v>45721</v>
      </c>
      <c r="B18" s="4" t="s">
        <v>58</v>
      </c>
      <c r="C18" s="5" t="s">
        <v>59</v>
      </c>
      <c r="D18" s="4" t="s">
        <v>6</v>
      </c>
      <c r="E18" s="7" t="s">
        <v>57</v>
      </c>
      <c r="F18" s="7" t="s">
        <v>30</v>
      </c>
      <c r="G18" s="8" t="s">
        <v>31</v>
      </c>
      <c r="H18" s="13">
        <v>243525.39</v>
      </c>
    </row>
    <row r="19" spans="1:8" x14ac:dyDescent="0.25">
      <c r="A19" s="3">
        <v>45721</v>
      </c>
      <c r="B19" s="4" t="s">
        <v>60</v>
      </c>
      <c r="C19" s="5" t="s">
        <v>61</v>
      </c>
      <c r="D19" s="4" t="s">
        <v>6</v>
      </c>
      <c r="E19" s="6" t="s">
        <v>62</v>
      </c>
      <c r="F19" s="7" t="s">
        <v>30</v>
      </c>
      <c r="G19" s="8" t="s">
        <v>31</v>
      </c>
      <c r="H19" s="13">
        <v>111905.8</v>
      </c>
    </row>
    <row r="20" spans="1:8" x14ac:dyDescent="0.25">
      <c r="A20" s="3">
        <v>45721</v>
      </c>
      <c r="B20" s="4" t="s">
        <v>63</v>
      </c>
      <c r="C20" s="5" t="s">
        <v>64</v>
      </c>
      <c r="D20" s="4" t="s">
        <v>6</v>
      </c>
      <c r="E20" s="6" t="s">
        <v>65</v>
      </c>
      <c r="F20" s="7" t="s">
        <v>30</v>
      </c>
      <c r="G20" s="8" t="s">
        <v>31</v>
      </c>
      <c r="H20" s="13">
        <v>43243</v>
      </c>
    </row>
    <row r="21" spans="1:8" x14ac:dyDescent="0.25">
      <c r="A21" s="3">
        <v>45721</v>
      </c>
      <c r="B21" s="4" t="s">
        <v>66</v>
      </c>
      <c r="C21" s="5" t="s">
        <v>67</v>
      </c>
      <c r="D21" s="4" t="s">
        <v>6</v>
      </c>
      <c r="E21" s="6" t="s">
        <v>68</v>
      </c>
      <c r="F21" s="7" t="s">
        <v>69</v>
      </c>
      <c r="G21" s="8" t="s">
        <v>31</v>
      </c>
      <c r="H21" s="13">
        <v>17515.349999999999</v>
      </c>
    </row>
    <row r="22" spans="1:8" x14ac:dyDescent="0.25">
      <c r="A22" s="3">
        <v>45722</v>
      </c>
      <c r="B22" s="12" t="s">
        <v>70</v>
      </c>
      <c r="C22" s="20" t="s">
        <v>71</v>
      </c>
      <c r="D22" s="4" t="s">
        <v>6</v>
      </c>
      <c r="E22" s="6" t="s">
        <v>72</v>
      </c>
      <c r="F22" s="10" t="s">
        <v>73</v>
      </c>
      <c r="G22" s="21" t="s">
        <v>74</v>
      </c>
      <c r="H22" s="9">
        <v>29318</v>
      </c>
    </row>
    <row r="23" spans="1:8" x14ac:dyDescent="0.25">
      <c r="A23" s="3">
        <v>45722</v>
      </c>
      <c r="B23" s="12" t="s">
        <v>75</v>
      </c>
      <c r="C23" s="20" t="s">
        <v>76</v>
      </c>
      <c r="D23" s="4" t="s">
        <v>6</v>
      </c>
      <c r="E23" s="6" t="s">
        <v>72</v>
      </c>
      <c r="F23" s="7" t="s">
        <v>13</v>
      </c>
      <c r="G23" s="8" t="s">
        <v>14</v>
      </c>
      <c r="H23" s="9">
        <v>43081.43</v>
      </c>
    </row>
    <row r="24" spans="1:8" x14ac:dyDescent="0.25">
      <c r="A24" s="3">
        <v>45722</v>
      </c>
      <c r="B24" s="12" t="s">
        <v>77</v>
      </c>
      <c r="C24" s="20" t="s">
        <v>78</v>
      </c>
      <c r="D24" s="4" t="s">
        <v>6</v>
      </c>
      <c r="E24" s="7" t="s">
        <v>12</v>
      </c>
      <c r="F24" s="7" t="s">
        <v>13</v>
      </c>
      <c r="G24" s="8" t="s">
        <v>14</v>
      </c>
      <c r="H24" s="9">
        <v>48211</v>
      </c>
    </row>
    <row r="25" spans="1:8" x14ac:dyDescent="0.25">
      <c r="A25" s="3">
        <v>45722</v>
      </c>
      <c r="B25" s="12" t="s">
        <v>79</v>
      </c>
      <c r="C25" s="20" t="s">
        <v>80</v>
      </c>
      <c r="D25" s="4" t="s">
        <v>6</v>
      </c>
      <c r="E25" s="6" t="s">
        <v>81</v>
      </c>
      <c r="F25" s="1" t="s">
        <v>82</v>
      </c>
      <c r="G25" s="8" t="s">
        <v>83</v>
      </c>
      <c r="H25" s="13">
        <v>34880</v>
      </c>
    </row>
    <row r="26" spans="1:8" ht="16.5" customHeight="1" x14ac:dyDescent="0.25">
      <c r="A26" s="3">
        <v>45694</v>
      </c>
      <c r="B26" s="12" t="s">
        <v>84</v>
      </c>
      <c r="C26" s="20" t="s">
        <v>85</v>
      </c>
      <c r="D26" s="4" t="s">
        <v>6</v>
      </c>
      <c r="E26" s="7" t="s">
        <v>86</v>
      </c>
      <c r="F26" s="7" t="s">
        <v>13</v>
      </c>
      <c r="G26" s="8" t="s">
        <v>14</v>
      </c>
      <c r="H26" s="13">
        <v>79627.75</v>
      </c>
    </row>
    <row r="27" spans="1:8" ht="16.5" customHeight="1" x14ac:dyDescent="0.25">
      <c r="A27" s="3">
        <v>45722</v>
      </c>
      <c r="B27" s="12" t="s">
        <v>87</v>
      </c>
      <c r="C27" s="20" t="s">
        <v>88</v>
      </c>
      <c r="D27" s="4" t="s">
        <v>6</v>
      </c>
      <c r="E27" s="7" t="s">
        <v>89</v>
      </c>
      <c r="F27" s="7" t="s">
        <v>13</v>
      </c>
      <c r="G27" s="8" t="s">
        <v>14</v>
      </c>
      <c r="H27" s="9">
        <v>24300</v>
      </c>
    </row>
    <row r="28" spans="1:8" ht="16.5" customHeight="1" x14ac:dyDescent="0.25">
      <c r="A28" s="3">
        <v>45722</v>
      </c>
      <c r="B28" s="12" t="s">
        <v>90</v>
      </c>
      <c r="C28" s="20" t="s">
        <v>91</v>
      </c>
      <c r="D28" s="4" t="s">
        <v>6</v>
      </c>
      <c r="E28" s="7" t="s">
        <v>89</v>
      </c>
      <c r="F28" s="7" t="s">
        <v>13</v>
      </c>
      <c r="G28" s="8" t="s">
        <v>14</v>
      </c>
      <c r="H28" s="9">
        <v>2200</v>
      </c>
    </row>
    <row r="29" spans="1:8" ht="16.5" customHeight="1" x14ac:dyDescent="0.25">
      <c r="A29" s="3">
        <v>45722</v>
      </c>
      <c r="B29" s="12" t="s">
        <v>92</v>
      </c>
      <c r="C29" s="20" t="s">
        <v>93</v>
      </c>
      <c r="D29" s="4" t="s">
        <v>6</v>
      </c>
      <c r="E29" s="7" t="s">
        <v>89</v>
      </c>
      <c r="F29" s="7" t="s">
        <v>13</v>
      </c>
      <c r="G29" s="8" t="s">
        <v>14</v>
      </c>
      <c r="H29" s="9">
        <v>7475</v>
      </c>
    </row>
    <row r="30" spans="1:8" ht="16.5" customHeight="1" x14ac:dyDescent="0.25">
      <c r="A30" s="3">
        <v>45722</v>
      </c>
      <c r="B30" s="12" t="s">
        <v>94</v>
      </c>
      <c r="C30" s="20" t="s">
        <v>95</v>
      </c>
      <c r="D30" s="4" t="s">
        <v>6</v>
      </c>
      <c r="E30" s="7" t="s">
        <v>89</v>
      </c>
      <c r="F30" s="7" t="s">
        <v>13</v>
      </c>
      <c r="G30" s="8" t="s">
        <v>14</v>
      </c>
      <c r="H30" s="9">
        <v>65486</v>
      </c>
    </row>
    <row r="31" spans="1:8" ht="16.5" customHeight="1" x14ac:dyDescent="0.25">
      <c r="A31" s="3">
        <v>45722</v>
      </c>
      <c r="B31" s="12" t="s">
        <v>96</v>
      </c>
      <c r="C31" s="20" t="s">
        <v>97</v>
      </c>
      <c r="D31" s="4" t="s">
        <v>6</v>
      </c>
      <c r="E31" s="7" t="s">
        <v>12</v>
      </c>
      <c r="F31" s="10" t="s">
        <v>98</v>
      </c>
      <c r="G31" s="21" t="s">
        <v>99</v>
      </c>
      <c r="H31" s="9">
        <v>27150</v>
      </c>
    </row>
    <row r="32" spans="1:8" ht="16.5" customHeight="1" x14ac:dyDescent="0.25">
      <c r="A32" s="3">
        <v>45722</v>
      </c>
      <c r="B32" s="12" t="s">
        <v>100</v>
      </c>
      <c r="C32" s="20" t="s">
        <v>101</v>
      </c>
      <c r="D32" s="4" t="s">
        <v>6</v>
      </c>
      <c r="E32" s="7" t="s">
        <v>102</v>
      </c>
      <c r="F32" s="7" t="s">
        <v>30</v>
      </c>
      <c r="G32" s="8" t="s">
        <v>31</v>
      </c>
      <c r="H32" s="9">
        <v>527960</v>
      </c>
    </row>
    <row r="33" spans="1:8" ht="16.5" customHeight="1" x14ac:dyDescent="0.25">
      <c r="A33" s="3">
        <v>45722</v>
      </c>
      <c r="B33" s="12" t="s">
        <v>103</v>
      </c>
      <c r="C33" s="20" t="s">
        <v>104</v>
      </c>
      <c r="D33" s="4" t="s">
        <v>6</v>
      </c>
      <c r="E33" s="7" t="s">
        <v>57</v>
      </c>
      <c r="F33" s="7" t="s">
        <v>30</v>
      </c>
      <c r="G33" s="8" t="s">
        <v>31</v>
      </c>
      <c r="H33" s="9">
        <v>50769.73</v>
      </c>
    </row>
    <row r="34" spans="1:8" ht="16.5" customHeight="1" x14ac:dyDescent="0.25">
      <c r="A34" s="3">
        <v>45726</v>
      </c>
      <c r="B34" s="12" t="s">
        <v>105</v>
      </c>
      <c r="C34" s="20" t="s">
        <v>106</v>
      </c>
      <c r="D34" s="4" t="s">
        <v>6</v>
      </c>
      <c r="E34" s="7" t="s">
        <v>107</v>
      </c>
      <c r="F34" s="10" t="s">
        <v>108</v>
      </c>
      <c r="G34" s="21" t="s">
        <v>109</v>
      </c>
      <c r="H34" s="9">
        <v>145113.07999999999</v>
      </c>
    </row>
    <row r="35" spans="1:8" ht="16.5" customHeight="1" x14ac:dyDescent="0.25">
      <c r="A35" s="3">
        <v>45727</v>
      </c>
      <c r="B35" s="12" t="s">
        <v>110</v>
      </c>
      <c r="C35" s="20" t="s">
        <v>111</v>
      </c>
      <c r="D35" s="22" t="s">
        <v>6</v>
      </c>
      <c r="E35" s="11" t="s">
        <v>112</v>
      </c>
      <c r="F35" s="7" t="s">
        <v>113</v>
      </c>
      <c r="G35" s="8" t="s">
        <v>114</v>
      </c>
      <c r="H35" s="13">
        <v>187400</v>
      </c>
    </row>
    <row r="36" spans="1:8" ht="16.5" customHeight="1" x14ac:dyDescent="0.25">
      <c r="A36" s="3">
        <v>45727</v>
      </c>
      <c r="B36" s="12" t="s">
        <v>115</v>
      </c>
      <c r="C36" s="5" t="s">
        <v>116</v>
      </c>
      <c r="D36" s="4" t="s">
        <v>6</v>
      </c>
      <c r="E36" s="7" t="s">
        <v>22</v>
      </c>
      <c r="F36" s="7" t="s">
        <v>23</v>
      </c>
      <c r="G36" s="8" t="s">
        <v>24</v>
      </c>
      <c r="H36" s="9">
        <v>95000.01</v>
      </c>
    </row>
    <row r="37" spans="1:8" ht="16.5" customHeight="1" x14ac:dyDescent="0.25">
      <c r="A37" s="3"/>
      <c r="B37" s="12" t="s">
        <v>117</v>
      </c>
      <c r="C37" s="20"/>
      <c r="D37" s="4"/>
      <c r="E37" s="19" t="s">
        <v>26</v>
      </c>
      <c r="F37" s="7" t="s">
        <v>26</v>
      </c>
      <c r="G37" s="8"/>
      <c r="H37" s="9">
        <v>0</v>
      </c>
    </row>
    <row r="38" spans="1:8" ht="16.5" customHeight="1" x14ac:dyDescent="0.25">
      <c r="A38" s="3">
        <v>45721</v>
      </c>
      <c r="B38" s="12" t="s">
        <v>118</v>
      </c>
      <c r="C38" s="20" t="s">
        <v>119</v>
      </c>
      <c r="D38" s="4" t="s">
        <v>6</v>
      </c>
      <c r="E38" s="7" t="s">
        <v>120</v>
      </c>
      <c r="F38" s="23" t="s">
        <v>121</v>
      </c>
      <c r="G38" s="21" t="s">
        <v>122</v>
      </c>
      <c r="H38" s="9">
        <v>399999.99</v>
      </c>
    </row>
    <row r="39" spans="1:8" ht="16.5" customHeight="1" x14ac:dyDescent="0.25">
      <c r="A39" s="3">
        <v>45722</v>
      </c>
      <c r="B39" s="12" t="s">
        <v>123</v>
      </c>
      <c r="C39" s="20" t="s">
        <v>124</v>
      </c>
      <c r="D39" s="4" t="s">
        <v>6</v>
      </c>
      <c r="E39" s="11" t="s">
        <v>125</v>
      </c>
      <c r="F39" s="7" t="s">
        <v>30</v>
      </c>
      <c r="G39" s="8" t="s">
        <v>31</v>
      </c>
      <c r="H39" s="9">
        <v>185775.2</v>
      </c>
    </row>
    <row r="40" spans="1:8" ht="16.5" customHeight="1" x14ac:dyDescent="0.25">
      <c r="A40" s="3">
        <v>45723</v>
      </c>
      <c r="B40" s="12" t="s">
        <v>126</v>
      </c>
      <c r="C40" s="20" t="s">
        <v>127</v>
      </c>
      <c r="D40" s="4" t="s">
        <v>6</v>
      </c>
      <c r="E40" s="19" t="s">
        <v>48</v>
      </c>
      <c r="F40" s="7" t="s">
        <v>49</v>
      </c>
      <c r="G40" s="8" t="s">
        <v>31</v>
      </c>
      <c r="H40" s="9">
        <v>78871.199999999997</v>
      </c>
    </row>
    <row r="41" spans="1:8" ht="16.5" customHeight="1" x14ac:dyDescent="0.25">
      <c r="A41" s="3">
        <v>45726</v>
      </c>
      <c r="B41" s="12" t="s">
        <v>128</v>
      </c>
      <c r="C41" s="20" t="s">
        <v>129</v>
      </c>
      <c r="D41" s="4" t="s">
        <v>6</v>
      </c>
      <c r="E41" s="7" t="s">
        <v>130</v>
      </c>
      <c r="F41" s="7" t="s">
        <v>40</v>
      </c>
      <c r="G41" s="8" t="s">
        <v>41</v>
      </c>
      <c r="H41" s="9">
        <v>13300</v>
      </c>
    </row>
    <row r="42" spans="1:8" ht="16.5" customHeight="1" x14ac:dyDescent="0.25">
      <c r="A42" s="3">
        <v>45726</v>
      </c>
      <c r="B42" s="12" t="s">
        <v>131</v>
      </c>
      <c r="C42" s="20" t="s">
        <v>132</v>
      </c>
      <c r="D42" s="4" t="s">
        <v>6</v>
      </c>
      <c r="E42" s="7" t="s">
        <v>12</v>
      </c>
      <c r="F42" s="7" t="s">
        <v>133</v>
      </c>
      <c r="G42" s="21" t="s">
        <v>74</v>
      </c>
      <c r="H42" s="9">
        <v>37972</v>
      </c>
    </row>
    <row r="43" spans="1:8" ht="16.5" customHeight="1" x14ac:dyDescent="0.25">
      <c r="A43" s="3">
        <v>45726</v>
      </c>
      <c r="B43" s="12" t="s">
        <v>134</v>
      </c>
      <c r="C43" s="20" t="s">
        <v>135</v>
      </c>
      <c r="D43" s="4" t="s">
        <v>6</v>
      </c>
      <c r="E43" s="7" t="s">
        <v>136</v>
      </c>
      <c r="F43" s="24" t="s">
        <v>137</v>
      </c>
      <c r="G43" s="21" t="s">
        <v>138</v>
      </c>
      <c r="H43" s="9">
        <v>4576</v>
      </c>
    </row>
    <row r="44" spans="1:8" ht="16.5" customHeight="1" x14ac:dyDescent="0.25">
      <c r="A44" s="3">
        <v>45727</v>
      </c>
      <c r="B44" s="12" t="s">
        <v>139</v>
      </c>
      <c r="C44" s="25" t="s">
        <v>140</v>
      </c>
      <c r="D44" s="4" t="s">
        <v>6</v>
      </c>
      <c r="E44" s="7" t="s">
        <v>65</v>
      </c>
      <c r="F44" s="7" t="s">
        <v>30</v>
      </c>
      <c r="G44" s="8" t="s">
        <v>31</v>
      </c>
      <c r="H44" s="9">
        <v>4602</v>
      </c>
    </row>
    <row r="45" spans="1:8" ht="16.5" customHeight="1" x14ac:dyDescent="0.25">
      <c r="A45" s="3">
        <v>45728</v>
      </c>
      <c r="B45" s="12" t="s">
        <v>141</v>
      </c>
      <c r="C45" s="20" t="s">
        <v>142</v>
      </c>
      <c r="D45" s="4" t="s">
        <v>6</v>
      </c>
      <c r="E45" s="7" t="s">
        <v>143</v>
      </c>
      <c r="F45" s="7" t="s">
        <v>144</v>
      </c>
      <c r="G45" s="26" t="s">
        <v>24</v>
      </c>
      <c r="H45" s="9">
        <v>49770</v>
      </c>
    </row>
    <row r="46" spans="1:8" ht="16.5" customHeight="1" x14ac:dyDescent="0.25">
      <c r="A46" s="3">
        <v>45729</v>
      </c>
      <c r="B46" s="12" t="s">
        <v>145</v>
      </c>
      <c r="C46" s="27" t="s">
        <v>146</v>
      </c>
      <c r="D46" s="4" t="s">
        <v>6</v>
      </c>
      <c r="E46" s="7" t="s">
        <v>147</v>
      </c>
      <c r="F46" s="7" t="s">
        <v>49</v>
      </c>
      <c r="G46" s="8" t="s">
        <v>31</v>
      </c>
      <c r="H46" s="9">
        <v>119001</v>
      </c>
    </row>
    <row r="47" spans="1:8" ht="16.5" customHeight="1" x14ac:dyDescent="0.25">
      <c r="A47" s="3">
        <v>45730</v>
      </c>
      <c r="B47" s="12" t="s">
        <v>148</v>
      </c>
      <c r="C47" s="27" t="s">
        <v>149</v>
      </c>
      <c r="D47" s="4" t="s">
        <v>150</v>
      </c>
      <c r="E47" s="7" t="s">
        <v>147</v>
      </c>
      <c r="F47" s="7" t="s">
        <v>49</v>
      </c>
      <c r="G47" s="8" t="s">
        <v>31</v>
      </c>
      <c r="H47" s="9">
        <v>22667</v>
      </c>
    </row>
    <row r="48" spans="1:8" ht="16.5" customHeight="1" x14ac:dyDescent="0.25">
      <c r="A48" s="3">
        <v>45732</v>
      </c>
      <c r="B48" s="12" t="s">
        <v>151</v>
      </c>
      <c r="C48" s="27" t="s">
        <v>152</v>
      </c>
      <c r="D48" s="22" t="s">
        <v>6</v>
      </c>
      <c r="E48" s="6" t="s">
        <v>153</v>
      </c>
      <c r="F48" s="7" t="s">
        <v>35</v>
      </c>
      <c r="G48" s="8" t="s">
        <v>36</v>
      </c>
      <c r="H48" s="9">
        <v>4092.4</v>
      </c>
    </row>
    <row r="49" spans="1:8" ht="16.5" customHeight="1" x14ac:dyDescent="0.25">
      <c r="A49" s="3">
        <v>45732</v>
      </c>
      <c r="B49" s="12" t="s">
        <v>154</v>
      </c>
      <c r="C49" s="27" t="s">
        <v>155</v>
      </c>
      <c r="D49" s="22" t="s">
        <v>6</v>
      </c>
      <c r="E49" s="6" t="s">
        <v>153</v>
      </c>
      <c r="F49" s="7" t="s">
        <v>35</v>
      </c>
      <c r="G49" s="8" t="s">
        <v>36</v>
      </c>
      <c r="H49" s="9">
        <v>12486.98</v>
      </c>
    </row>
    <row r="50" spans="1:8" ht="16.5" customHeight="1" x14ac:dyDescent="0.25">
      <c r="A50" s="3">
        <v>45734</v>
      </c>
      <c r="B50" s="12" t="s">
        <v>156</v>
      </c>
      <c r="C50" s="14" t="s">
        <v>157</v>
      </c>
      <c r="D50" s="4" t="s">
        <v>6</v>
      </c>
      <c r="E50" s="7" t="s">
        <v>158</v>
      </c>
      <c r="F50" s="7" t="s">
        <v>159</v>
      </c>
      <c r="G50" s="8" t="s">
        <v>160</v>
      </c>
      <c r="H50" s="13">
        <v>247995.25</v>
      </c>
    </row>
    <row r="51" spans="1:8" ht="16.5" customHeight="1" x14ac:dyDescent="0.25">
      <c r="A51" s="3">
        <v>45729</v>
      </c>
      <c r="B51" s="12" t="s">
        <v>161</v>
      </c>
      <c r="C51" s="14" t="s">
        <v>162</v>
      </c>
      <c r="D51" s="4" t="s">
        <v>6</v>
      </c>
      <c r="E51" s="7" t="s">
        <v>163</v>
      </c>
      <c r="F51" s="28" t="s">
        <v>164</v>
      </c>
      <c r="G51" s="8" t="s">
        <v>165</v>
      </c>
      <c r="H51" s="13">
        <v>57705</v>
      </c>
    </row>
    <row r="52" spans="1:8" ht="16.5" customHeight="1" x14ac:dyDescent="0.25">
      <c r="A52" s="3">
        <v>45734</v>
      </c>
      <c r="B52" s="12" t="s">
        <v>166</v>
      </c>
      <c r="C52" s="27" t="s">
        <v>167</v>
      </c>
      <c r="D52" s="4" t="s">
        <v>6</v>
      </c>
      <c r="E52" s="7" t="s">
        <v>168</v>
      </c>
      <c r="F52" s="28" t="s">
        <v>164</v>
      </c>
      <c r="G52" s="8" t="s">
        <v>165</v>
      </c>
      <c r="H52" s="13">
        <v>56050</v>
      </c>
    </row>
    <row r="53" spans="1:8" ht="16.5" customHeight="1" x14ac:dyDescent="0.25">
      <c r="A53" s="3">
        <v>45734</v>
      </c>
      <c r="B53" s="12" t="s">
        <v>169</v>
      </c>
      <c r="C53" s="27" t="s">
        <v>170</v>
      </c>
      <c r="D53" s="4" t="s">
        <v>6</v>
      </c>
      <c r="E53" s="6" t="s">
        <v>171</v>
      </c>
      <c r="F53" s="7" t="s">
        <v>172</v>
      </c>
      <c r="G53" s="8" t="s">
        <v>114</v>
      </c>
      <c r="H53" s="13">
        <v>10000</v>
      </c>
    </row>
    <row r="54" spans="1:8" ht="16.5" customHeight="1" x14ac:dyDescent="0.25">
      <c r="A54" s="3">
        <v>45734</v>
      </c>
      <c r="B54" s="12" t="s">
        <v>173</v>
      </c>
      <c r="C54" s="14" t="s">
        <v>174</v>
      </c>
      <c r="D54" s="4" t="s">
        <v>6</v>
      </c>
      <c r="E54" s="6" t="s">
        <v>175</v>
      </c>
      <c r="F54" s="10" t="s">
        <v>176</v>
      </c>
      <c r="G54" s="8">
        <v>2271.02</v>
      </c>
      <c r="H54" s="9">
        <v>70800</v>
      </c>
    </row>
    <row r="55" spans="1:8" ht="16.5" customHeight="1" x14ac:dyDescent="0.25">
      <c r="A55" s="3">
        <v>45729</v>
      </c>
      <c r="B55" s="12" t="s">
        <v>177</v>
      </c>
      <c r="C55" s="20" t="s">
        <v>178</v>
      </c>
      <c r="D55" s="22" t="s">
        <v>6</v>
      </c>
      <c r="E55" s="11" t="s">
        <v>179</v>
      </c>
      <c r="F55" s="28" t="s">
        <v>180</v>
      </c>
      <c r="G55" s="8" t="s">
        <v>181</v>
      </c>
      <c r="H55" s="13">
        <v>12650</v>
      </c>
    </row>
    <row r="56" spans="1:8" ht="16.5" customHeight="1" x14ac:dyDescent="0.25">
      <c r="A56" s="3">
        <v>45733</v>
      </c>
      <c r="B56" s="12" t="s">
        <v>182</v>
      </c>
      <c r="C56" s="20" t="s">
        <v>183</v>
      </c>
      <c r="D56" s="4" t="s">
        <v>6</v>
      </c>
      <c r="E56" s="7" t="s">
        <v>52</v>
      </c>
      <c r="F56" s="7" t="s">
        <v>184</v>
      </c>
      <c r="G56" s="21" t="s">
        <v>99</v>
      </c>
      <c r="H56" s="9">
        <v>40425</v>
      </c>
    </row>
    <row r="57" spans="1:8" ht="16.5" customHeight="1" x14ac:dyDescent="0.25">
      <c r="A57" s="3">
        <v>45734</v>
      </c>
      <c r="B57" s="12" t="s">
        <v>185</v>
      </c>
      <c r="C57" s="20" t="s">
        <v>186</v>
      </c>
      <c r="D57" s="4" t="s">
        <v>6</v>
      </c>
      <c r="E57" s="7" t="s">
        <v>86</v>
      </c>
      <c r="F57" s="7" t="s">
        <v>13</v>
      </c>
      <c r="G57" s="8" t="s">
        <v>14</v>
      </c>
      <c r="H57" s="9">
        <v>31809.3</v>
      </c>
    </row>
    <row r="58" spans="1:8" ht="16.5" customHeight="1" x14ac:dyDescent="0.25">
      <c r="A58" s="3">
        <v>45736</v>
      </c>
      <c r="B58" s="12" t="s">
        <v>187</v>
      </c>
      <c r="C58" s="20" t="s">
        <v>188</v>
      </c>
      <c r="D58" s="4" t="s">
        <v>150</v>
      </c>
      <c r="E58" s="6" t="s">
        <v>147</v>
      </c>
      <c r="F58" s="7" t="s">
        <v>49</v>
      </c>
      <c r="G58" s="8" t="s">
        <v>31</v>
      </c>
      <c r="H58" s="9">
        <v>124668</v>
      </c>
    </row>
    <row r="59" spans="1:8" ht="16.5" customHeight="1" x14ac:dyDescent="0.25">
      <c r="A59" s="3">
        <v>45736</v>
      </c>
      <c r="B59" s="12" t="s">
        <v>189</v>
      </c>
      <c r="C59" s="14" t="s">
        <v>190</v>
      </c>
      <c r="D59" s="4" t="s">
        <v>6</v>
      </c>
      <c r="E59" s="7" t="s">
        <v>102</v>
      </c>
      <c r="F59" s="7" t="s">
        <v>30</v>
      </c>
      <c r="G59" s="8" t="s">
        <v>31</v>
      </c>
      <c r="H59" s="13">
        <v>60900</v>
      </c>
    </row>
    <row r="60" spans="1:8" ht="16.5" customHeight="1" x14ac:dyDescent="0.25">
      <c r="A60" s="3">
        <v>45736</v>
      </c>
      <c r="B60" s="12" t="s">
        <v>191</v>
      </c>
      <c r="C60" s="14" t="s">
        <v>192</v>
      </c>
      <c r="D60" s="4" t="s">
        <v>6</v>
      </c>
      <c r="E60" s="11" t="s">
        <v>179</v>
      </c>
      <c r="F60" s="1" t="s">
        <v>82</v>
      </c>
      <c r="G60" s="8" t="s">
        <v>83</v>
      </c>
      <c r="H60" s="13">
        <v>10150</v>
      </c>
    </row>
    <row r="61" spans="1:8" ht="16.5" customHeight="1" x14ac:dyDescent="0.25">
      <c r="A61" s="3">
        <v>45736</v>
      </c>
      <c r="B61" s="12" t="s">
        <v>193</v>
      </c>
      <c r="C61" s="20" t="s">
        <v>194</v>
      </c>
      <c r="D61" s="4" t="s">
        <v>6</v>
      </c>
      <c r="E61" s="7" t="s">
        <v>195</v>
      </c>
      <c r="F61" s="7" t="s">
        <v>196</v>
      </c>
      <c r="G61" s="21" t="s">
        <v>165</v>
      </c>
      <c r="H61" s="9">
        <v>22310.04</v>
      </c>
    </row>
    <row r="62" spans="1:8" ht="16.5" customHeight="1" x14ac:dyDescent="0.25">
      <c r="A62" s="3">
        <v>45736</v>
      </c>
      <c r="B62" s="12" t="s">
        <v>197</v>
      </c>
      <c r="C62" s="20" t="s">
        <v>198</v>
      </c>
      <c r="D62" s="4" t="s">
        <v>6</v>
      </c>
      <c r="E62" s="19" t="s">
        <v>199</v>
      </c>
      <c r="F62" s="7" t="s">
        <v>18</v>
      </c>
      <c r="G62" s="8" t="s">
        <v>19</v>
      </c>
      <c r="H62" s="13">
        <v>4500</v>
      </c>
    </row>
    <row r="63" spans="1:8" ht="16.5" customHeight="1" x14ac:dyDescent="0.25">
      <c r="A63" s="3">
        <v>45740</v>
      </c>
      <c r="B63" s="12" t="s">
        <v>200</v>
      </c>
      <c r="C63" s="20" t="s">
        <v>201</v>
      </c>
      <c r="D63" s="4" t="s">
        <v>6</v>
      </c>
      <c r="E63" s="7" t="s">
        <v>52</v>
      </c>
      <c r="F63" s="7" t="s">
        <v>202</v>
      </c>
      <c r="G63" s="8" t="s">
        <v>74</v>
      </c>
      <c r="H63" s="13">
        <v>7760</v>
      </c>
    </row>
    <row r="64" spans="1:8" ht="15.75" customHeight="1" x14ac:dyDescent="0.25">
      <c r="A64" s="3">
        <v>45741</v>
      </c>
      <c r="B64" s="12" t="s">
        <v>203</v>
      </c>
      <c r="C64" s="14" t="s">
        <v>204</v>
      </c>
      <c r="D64" s="4" t="s">
        <v>6</v>
      </c>
      <c r="E64" s="11" t="s">
        <v>205</v>
      </c>
      <c r="F64" s="7" t="s">
        <v>206</v>
      </c>
      <c r="G64" s="29" t="s">
        <v>207</v>
      </c>
      <c r="H64" s="13">
        <v>58344</v>
      </c>
    </row>
    <row r="65" spans="1:8" x14ac:dyDescent="0.25">
      <c r="A65" s="3">
        <v>45740</v>
      </c>
      <c r="B65" s="12" t="s">
        <v>208</v>
      </c>
      <c r="C65" s="14" t="s">
        <v>209</v>
      </c>
      <c r="D65" s="4" t="s">
        <v>6</v>
      </c>
      <c r="E65" s="11" t="s">
        <v>210</v>
      </c>
      <c r="F65" s="7" t="s">
        <v>211</v>
      </c>
      <c r="G65" s="8" t="s">
        <v>212</v>
      </c>
      <c r="H65" s="13">
        <v>536585</v>
      </c>
    </row>
    <row r="66" spans="1:8" x14ac:dyDescent="0.25">
      <c r="A66" s="3">
        <v>45741</v>
      </c>
      <c r="B66" s="12" t="s">
        <v>213</v>
      </c>
      <c r="C66" s="20" t="s">
        <v>214</v>
      </c>
      <c r="D66" s="22" t="s">
        <v>6</v>
      </c>
      <c r="E66" s="7" t="s">
        <v>22</v>
      </c>
      <c r="F66" s="7" t="s">
        <v>23</v>
      </c>
      <c r="G66" s="8" t="s">
        <v>24</v>
      </c>
      <c r="H66" s="13">
        <v>47450.01</v>
      </c>
    </row>
    <row r="67" spans="1:8" x14ac:dyDescent="0.25">
      <c r="A67" s="3">
        <v>45741</v>
      </c>
      <c r="B67" s="12" t="s">
        <v>215</v>
      </c>
      <c r="C67" s="14" t="s">
        <v>216</v>
      </c>
      <c r="D67" s="4" t="s">
        <v>6</v>
      </c>
      <c r="E67" s="19" t="s">
        <v>217</v>
      </c>
      <c r="F67" s="7" t="s">
        <v>218</v>
      </c>
      <c r="G67" s="8" t="s">
        <v>219</v>
      </c>
      <c r="H67" s="13">
        <v>195880</v>
      </c>
    </row>
    <row r="68" spans="1:8" x14ac:dyDescent="0.25">
      <c r="A68" s="3"/>
      <c r="B68" s="12" t="s">
        <v>220</v>
      </c>
      <c r="C68" s="20"/>
      <c r="D68" s="4"/>
      <c r="E68" s="7" t="s">
        <v>221</v>
      </c>
      <c r="F68" s="7" t="s">
        <v>222</v>
      </c>
      <c r="G68" s="8"/>
      <c r="H68" s="13">
        <v>0</v>
      </c>
    </row>
    <row r="69" spans="1:8" x14ac:dyDescent="0.25">
      <c r="A69" s="3">
        <v>45744</v>
      </c>
      <c r="B69" s="12" t="s">
        <v>223</v>
      </c>
      <c r="C69" s="5" t="s">
        <v>224</v>
      </c>
      <c r="D69" s="4" t="s">
        <v>6</v>
      </c>
      <c r="E69" s="6" t="s">
        <v>225</v>
      </c>
      <c r="F69" s="7" t="s">
        <v>226</v>
      </c>
      <c r="G69" s="8" t="s">
        <v>227</v>
      </c>
      <c r="H69" s="9">
        <v>14605.5</v>
      </c>
    </row>
    <row r="70" spans="1:8" x14ac:dyDescent="0.25">
      <c r="A70" s="3">
        <v>45747</v>
      </c>
      <c r="B70" s="12" t="s">
        <v>228</v>
      </c>
      <c r="C70" s="14" t="s">
        <v>229</v>
      </c>
      <c r="D70" s="4" t="s">
        <v>6</v>
      </c>
      <c r="E70" s="7" t="s">
        <v>230</v>
      </c>
      <c r="F70" s="7" t="s">
        <v>231</v>
      </c>
      <c r="G70" s="8" t="s">
        <v>14</v>
      </c>
      <c r="H70" s="13">
        <v>28580</v>
      </c>
    </row>
    <row r="71" spans="1:8" x14ac:dyDescent="0.25">
      <c r="A71" s="3">
        <v>45741</v>
      </c>
      <c r="B71" s="12" t="s">
        <v>232</v>
      </c>
      <c r="C71" s="14" t="s">
        <v>233</v>
      </c>
      <c r="D71" s="4" t="s">
        <v>6</v>
      </c>
      <c r="E71" s="19" t="s">
        <v>147</v>
      </c>
      <c r="F71" s="7" t="s">
        <v>49</v>
      </c>
      <c r="G71" s="8" t="s">
        <v>31</v>
      </c>
      <c r="H71" s="13">
        <v>45334</v>
      </c>
    </row>
    <row r="72" spans="1:8" x14ac:dyDescent="0.25">
      <c r="A72" s="3">
        <v>45743</v>
      </c>
      <c r="B72" s="12" t="s">
        <v>234</v>
      </c>
      <c r="C72" s="14" t="s">
        <v>235</v>
      </c>
      <c r="D72" s="4" t="s">
        <v>6</v>
      </c>
      <c r="E72" s="19" t="s">
        <v>236</v>
      </c>
      <c r="F72" s="30" t="s">
        <v>211</v>
      </c>
      <c r="G72" s="29" t="s">
        <v>212</v>
      </c>
      <c r="H72" s="13">
        <v>66900</v>
      </c>
    </row>
    <row r="73" spans="1:8" x14ac:dyDescent="0.25">
      <c r="A73" s="31" t="s">
        <v>237</v>
      </c>
      <c r="B73" s="32"/>
      <c r="C73" s="32"/>
      <c r="D73" s="33"/>
      <c r="E73" s="32"/>
      <c r="F73" s="71" t="s">
        <v>238</v>
      </c>
      <c r="G73" s="71"/>
      <c r="H73" s="34">
        <f>SUM(H6:H72)</f>
        <v>5260389.97</v>
      </c>
    </row>
    <row r="74" spans="1:8" ht="15.75" thickBot="1" x14ac:dyDescent="0.3">
      <c r="A74" s="35" t="s">
        <v>239</v>
      </c>
      <c r="B74" s="31"/>
      <c r="C74" s="31"/>
      <c r="D74" s="31"/>
      <c r="E74" s="31"/>
      <c r="F74" s="31"/>
      <c r="G74" s="31"/>
      <c r="H74" s="31"/>
    </row>
    <row r="75" spans="1:8" ht="15.75" thickBot="1" x14ac:dyDescent="0.3">
      <c r="A75" s="36" t="s">
        <v>240</v>
      </c>
      <c r="B75" s="37" t="s">
        <v>241</v>
      </c>
      <c r="C75" s="38" t="s">
        <v>242</v>
      </c>
      <c r="D75" s="39"/>
      <c r="E75" s="31"/>
      <c r="F75" s="31"/>
      <c r="G75" s="31"/>
      <c r="H75" s="31"/>
    </row>
    <row r="76" spans="1:8" ht="15.75" thickBot="1" x14ac:dyDescent="0.3">
      <c r="A76" s="40" t="s">
        <v>36</v>
      </c>
      <c r="B76" s="41">
        <v>3</v>
      </c>
      <c r="C76" s="42">
        <f>H12+H48+H49</f>
        <v>173077.2</v>
      </c>
      <c r="D76" s="39"/>
      <c r="E76" s="31"/>
      <c r="F76" s="43" t="s">
        <v>243</v>
      </c>
      <c r="G76" s="37" t="s">
        <v>241</v>
      </c>
      <c r="H76" s="38" t="s">
        <v>242</v>
      </c>
    </row>
    <row r="77" spans="1:8" x14ac:dyDescent="0.25">
      <c r="A77" s="44" t="s">
        <v>19</v>
      </c>
      <c r="B77" s="41">
        <v>2</v>
      </c>
      <c r="C77" s="42">
        <f>H8+H62</f>
        <v>9995</v>
      </c>
      <c r="D77" s="39"/>
      <c r="E77" s="31"/>
      <c r="F77" s="45" t="s">
        <v>244</v>
      </c>
      <c r="G77" s="46">
        <f>64-3</f>
        <v>61</v>
      </c>
      <c r="H77" s="47"/>
    </row>
    <row r="78" spans="1:8" x14ac:dyDescent="0.25">
      <c r="A78" s="44" t="s">
        <v>9</v>
      </c>
      <c r="B78" s="41">
        <v>1</v>
      </c>
      <c r="C78" s="42">
        <f>H6</f>
        <v>18500</v>
      </c>
      <c r="D78" s="39"/>
      <c r="E78" s="31"/>
      <c r="F78" s="48" t="s">
        <v>245</v>
      </c>
      <c r="G78" s="46">
        <f>0</f>
        <v>0</v>
      </c>
      <c r="H78" s="47">
        <f>0</f>
        <v>0</v>
      </c>
    </row>
    <row r="79" spans="1:8" x14ac:dyDescent="0.25">
      <c r="A79" s="44" t="s">
        <v>219</v>
      </c>
      <c r="B79" s="41">
        <v>1</v>
      </c>
      <c r="C79" s="42">
        <f>H67</f>
        <v>195880</v>
      </c>
      <c r="D79" s="39"/>
      <c r="E79" s="31"/>
      <c r="F79" s="48" t="s">
        <v>246</v>
      </c>
      <c r="G79" s="46">
        <v>3</v>
      </c>
      <c r="H79" s="47">
        <f>H32+H38+H65</f>
        <v>1464544.99</v>
      </c>
    </row>
    <row r="80" spans="1:8" x14ac:dyDescent="0.25">
      <c r="A80" s="44" t="s">
        <v>122</v>
      </c>
      <c r="B80" s="41">
        <v>1</v>
      </c>
      <c r="C80" s="42">
        <f>H38</f>
        <v>399999.99</v>
      </c>
      <c r="D80" s="39"/>
      <c r="E80" s="31"/>
      <c r="F80" s="48"/>
      <c r="G80" s="46"/>
      <c r="H80" s="47"/>
    </row>
    <row r="81" spans="1:8" x14ac:dyDescent="0.25">
      <c r="A81" s="44" t="s">
        <v>247</v>
      </c>
      <c r="B81" s="41">
        <v>1</v>
      </c>
      <c r="C81" s="42">
        <f>H54</f>
        <v>70800</v>
      </c>
      <c r="D81" s="39"/>
      <c r="E81" s="31"/>
      <c r="F81" s="48"/>
      <c r="G81" s="46"/>
      <c r="H81" s="47"/>
    </row>
    <row r="82" spans="1:8" x14ac:dyDescent="0.25">
      <c r="A82" s="44" t="s">
        <v>181</v>
      </c>
      <c r="B82" s="41">
        <v>1</v>
      </c>
      <c r="C82" s="42">
        <f>H55</f>
        <v>12650</v>
      </c>
      <c r="D82" s="39"/>
      <c r="E82" s="31"/>
      <c r="F82" s="48"/>
      <c r="G82" s="46"/>
      <c r="H82" s="47"/>
    </row>
    <row r="83" spans="1:8" x14ac:dyDescent="0.25">
      <c r="A83" s="49" t="s">
        <v>138</v>
      </c>
      <c r="B83" s="50">
        <v>1</v>
      </c>
      <c r="C83" s="51">
        <f>H43</f>
        <v>4576</v>
      </c>
      <c r="D83" s="39"/>
      <c r="E83" s="31"/>
      <c r="F83" s="48"/>
      <c r="G83" s="46"/>
      <c r="H83" s="47"/>
    </row>
    <row r="84" spans="1:8" x14ac:dyDescent="0.25">
      <c r="A84" s="49" t="s">
        <v>114</v>
      </c>
      <c r="B84" s="50">
        <v>2</v>
      </c>
      <c r="C84" s="51">
        <f>H35+H53</f>
        <v>197400</v>
      </c>
      <c r="D84" s="39"/>
      <c r="E84" s="31"/>
      <c r="F84" s="52"/>
      <c r="G84" s="32"/>
      <c r="H84" s="53"/>
    </row>
    <row r="85" spans="1:8" x14ac:dyDescent="0.25">
      <c r="A85" s="49" t="s">
        <v>227</v>
      </c>
      <c r="B85" s="50">
        <v>1</v>
      </c>
      <c r="C85" s="51">
        <f>H69</f>
        <v>14605.5</v>
      </c>
      <c r="D85" s="39"/>
      <c r="E85" s="31"/>
      <c r="F85" s="52"/>
      <c r="G85" s="32"/>
      <c r="H85" s="53"/>
    </row>
    <row r="86" spans="1:8" x14ac:dyDescent="0.25">
      <c r="A86" s="49" t="s">
        <v>14</v>
      </c>
      <c r="B86" s="50">
        <v>10</v>
      </c>
      <c r="C86" s="51">
        <f>H7+H23+H24+H26+H27+H28+H29+H30+H57+H70</f>
        <v>333802.48</v>
      </c>
      <c r="D86" s="39"/>
      <c r="E86" s="31"/>
      <c r="F86" s="52"/>
      <c r="G86" s="32"/>
      <c r="H86" s="53"/>
    </row>
    <row r="87" spans="1:8" x14ac:dyDescent="0.25">
      <c r="A87" s="49" t="s">
        <v>99</v>
      </c>
      <c r="B87" s="50">
        <v>2</v>
      </c>
      <c r="C87" s="51">
        <f>H31+H56</f>
        <v>67575</v>
      </c>
      <c r="D87" s="39"/>
      <c r="E87" s="31"/>
      <c r="F87" s="52"/>
      <c r="G87" s="32"/>
      <c r="H87" s="53"/>
    </row>
    <row r="88" spans="1:8" x14ac:dyDescent="0.25">
      <c r="A88" s="49" t="s">
        <v>41</v>
      </c>
      <c r="B88" s="50">
        <v>2</v>
      </c>
      <c r="C88" s="51">
        <f>H13+H41</f>
        <v>16574.2</v>
      </c>
      <c r="D88" s="39"/>
      <c r="E88" s="31"/>
      <c r="F88" s="52"/>
      <c r="G88" s="32"/>
      <c r="H88" s="54"/>
    </row>
    <row r="89" spans="1:8" x14ac:dyDescent="0.25">
      <c r="A89" s="49" t="s">
        <v>212</v>
      </c>
      <c r="B89" s="50">
        <v>2</v>
      </c>
      <c r="C89" s="51">
        <f>H65+H72</f>
        <v>603485</v>
      </c>
      <c r="D89" s="39"/>
      <c r="E89" s="31"/>
      <c r="F89" s="52"/>
      <c r="G89" s="32"/>
      <c r="H89" s="54"/>
    </row>
    <row r="90" spans="1:8" x14ac:dyDescent="0.25">
      <c r="A90" s="49" t="s">
        <v>207</v>
      </c>
      <c r="B90" s="50">
        <v>1</v>
      </c>
      <c r="C90" s="51">
        <f>H64</f>
        <v>58344</v>
      </c>
      <c r="D90" s="39"/>
      <c r="E90" s="31"/>
      <c r="F90" s="52"/>
      <c r="G90" s="32"/>
      <c r="H90" s="54"/>
    </row>
    <row r="91" spans="1:8" x14ac:dyDescent="0.25">
      <c r="A91" s="49" t="s">
        <v>31</v>
      </c>
      <c r="B91" s="50">
        <v>17</v>
      </c>
      <c r="C91" s="51">
        <f>H11+H15+H17+H18+H19+H20+H21+H32+H33+H39+H40+H44+H46+H47+H58+H59+H71</f>
        <v>1966527.1999999997</v>
      </c>
      <c r="D91" s="39"/>
      <c r="E91" s="31"/>
      <c r="F91" s="52"/>
      <c r="G91" s="32"/>
      <c r="H91" s="54"/>
    </row>
    <row r="92" spans="1:8" x14ac:dyDescent="0.25">
      <c r="A92" s="49" t="s">
        <v>248</v>
      </c>
      <c r="B92" s="50">
        <v>1</v>
      </c>
      <c r="C92" s="51">
        <f>H16</f>
        <v>52095</v>
      </c>
      <c r="D92" s="39"/>
      <c r="E92" s="31"/>
      <c r="F92" s="52"/>
      <c r="G92" s="32"/>
      <c r="H92" s="54"/>
    </row>
    <row r="93" spans="1:8" x14ac:dyDescent="0.25">
      <c r="A93" s="55" t="s">
        <v>83</v>
      </c>
      <c r="B93" s="50">
        <v>2</v>
      </c>
      <c r="C93" s="51">
        <f>H25+H60</f>
        <v>45030</v>
      </c>
      <c r="D93" s="39"/>
      <c r="E93" s="31"/>
      <c r="F93" s="52"/>
      <c r="G93" s="32"/>
      <c r="H93" s="54"/>
    </row>
    <row r="94" spans="1:8" x14ac:dyDescent="0.25">
      <c r="A94" s="55" t="s">
        <v>165</v>
      </c>
      <c r="B94" s="50">
        <v>3</v>
      </c>
      <c r="C94" s="51">
        <f>H51+H52+H61</f>
        <v>136065.04</v>
      </c>
      <c r="D94" s="39"/>
      <c r="E94" s="31"/>
      <c r="F94" s="44"/>
      <c r="G94" s="32"/>
      <c r="H94" s="54"/>
    </row>
    <row r="95" spans="1:8" x14ac:dyDescent="0.25">
      <c r="A95" s="44" t="s">
        <v>74</v>
      </c>
      <c r="B95" s="50">
        <v>3</v>
      </c>
      <c r="C95" s="51">
        <f>H22+H63+H42</f>
        <v>75050</v>
      </c>
      <c r="D95" s="39"/>
      <c r="E95" s="31"/>
      <c r="F95" s="52"/>
      <c r="G95" s="32"/>
      <c r="H95" s="54"/>
    </row>
    <row r="96" spans="1:8" x14ac:dyDescent="0.25">
      <c r="A96" s="44" t="s">
        <v>160</v>
      </c>
      <c r="B96" s="50">
        <v>1</v>
      </c>
      <c r="C96" s="51">
        <f>H50</f>
        <v>247995.25</v>
      </c>
      <c r="D96" s="39"/>
      <c r="E96" s="31"/>
      <c r="F96" s="52"/>
      <c r="G96" s="32"/>
      <c r="H96" s="54"/>
    </row>
    <row r="97" spans="1:8" x14ac:dyDescent="0.25">
      <c r="A97" s="44" t="s">
        <v>45</v>
      </c>
      <c r="B97" s="50">
        <v>1</v>
      </c>
      <c r="C97" s="51">
        <f>H14</f>
        <v>128030</v>
      </c>
      <c r="D97" s="39"/>
      <c r="E97" s="31"/>
      <c r="F97" s="52"/>
      <c r="G97" s="32"/>
      <c r="H97" s="54"/>
    </row>
    <row r="98" spans="1:8" x14ac:dyDescent="0.25">
      <c r="A98" s="44" t="s">
        <v>109</v>
      </c>
      <c r="B98" s="50">
        <v>1</v>
      </c>
      <c r="C98" s="51">
        <f>H34</f>
        <v>145113.07999999999</v>
      </c>
      <c r="D98" s="39"/>
      <c r="E98" s="31"/>
      <c r="F98" s="52"/>
      <c r="G98" s="32"/>
      <c r="H98" s="54"/>
    </row>
    <row r="99" spans="1:8" ht="15.75" thickBot="1" x14ac:dyDescent="0.3">
      <c r="A99" s="11" t="s">
        <v>24</v>
      </c>
      <c r="B99" s="56">
        <v>4</v>
      </c>
      <c r="C99" s="57">
        <f>H9+H36+H45+H66</f>
        <v>287220.02999999997</v>
      </c>
      <c r="D99" s="39"/>
      <c r="E99" s="31"/>
      <c r="F99" s="58"/>
      <c r="G99" s="59"/>
      <c r="H99" s="60"/>
    </row>
    <row r="100" spans="1:8" ht="15.75" thickBot="1" x14ac:dyDescent="0.3">
      <c r="A100" s="61" t="s">
        <v>237</v>
      </c>
      <c r="B100" s="62">
        <f>SUM(B76:B99)</f>
        <v>64</v>
      </c>
      <c r="C100" s="63">
        <f>SUM(C76:C99)</f>
        <v>5260389.9700000007</v>
      </c>
      <c r="D100" s="39"/>
      <c r="E100" s="64">
        <f>H73-C100</f>
        <v>0</v>
      </c>
      <c r="F100" s="65" t="s">
        <v>249</v>
      </c>
      <c r="G100" s="66">
        <f>SUM(G77:G98)</f>
        <v>64</v>
      </c>
      <c r="H100" s="63">
        <f>SUM(H77:H83)</f>
        <v>1464544.99</v>
      </c>
    </row>
    <row r="101" spans="1:8" x14ac:dyDescent="0.25">
      <c r="A101" t="s">
        <v>250</v>
      </c>
      <c r="D101" s="67"/>
      <c r="E101" s="68"/>
    </row>
    <row r="102" spans="1:8" x14ac:dyDescent="0.25">
      <c r="D102" s="67"/>
    </row>
    <row r="103" spans="1:8" x14ac:dyDescent="0.25">
      <c r="D103" s="67"/>
    </row>
    <row r="104" spans="1:8" x14ac:dyDescent="0.25">
      <c r="A104" t="s">
        <v>251</v>
      </c>
      <c r="D104" s="67"/>
      <c r="F104" t="s">
        <v>252</v>
      </c>
    </row>
    <row r="105" spans="1:8" x14ac:dyDescent="0.25">
      <c r="A105" s="69" t="s">
        <v>253</v>
      </c>
      <c r="D105" s="67"/>
      <c r="F105" t="s">
        <v>254</v>
      </c>
    </row>
    <row r="106" spans="1:8" x14ac:dyDescent="0.25">
      <c r="D106" s="67"/>
      <c r="E106" t="s">
        <v>255</v>
      </c>
    </row>
    <row r="107" spans="1:8" x14ac:dyDescent="0.25">
      <c r="D107" s="67"/>
      <c r="E107" t="s">
        <v>256</v>
      </c>
    </row>
    <row r="108" spans="1:8" x14ac:dyDescent="0.25">
      <c r="D108" s="67"/>
    </row>
    <row r="109" spans="1:8" x14ac:dyDescent="0.25">
      <c r="D109" s="67"/>
    </row>
  </sheetData>
  <mergeCells count="5">
    <mergeCell ref="A2:H2"/>
    <mergeCell ref="A3:H3"/>
    <mergeCell ref="A4:H4"/>
    <mergeCell ref="A5:H5"/>
    <mergeCell ref="F73:G73"/>
  </mergeCells>
  <pageMargins left="0.7" right="0.7" top="0.75" bottom="0.75" header="0.3" footer="0.3"/>
  <pageSetup scale="64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4"/>
  <sheetViews>
    <sheetView topLeftCell="A40" workbookViewId="0">
      <selection sqref="A1:H74"/>
    </sheetView>
  </sheetViews>
  <sheetFormatPr baseColWidth="10" defaultRowHeight="15" x14ac:dyDescent="0.25"/>
  <cols>
    <col min="3" max="3" width="15.42578125" customWidth="1"/>
    <col min="5" max="5" width="26.5703125" customWidth="1"/>
    <col min="6" max="6" width="44.85546875" customWidth="1"/>
    <col min="7" max="7" width="10.28515625" customWidth="1"/>
  </cols>
  <sheetData>
    <row r="1" spans="1:8" x14ac:dyDescent="0.25">
      <c r="A1" s="1"/>
      <c r="B1" s="1"/>
      <c r="C1" s="1"/>
      <c r="D1" s="2"/>
      <c r="E1" s="1"/>
      <c r="F1" s="1"/>
      <c r="G1" s="1"/>
      <c r="H1" s="1"/>
    </row>
    <row r="2" spans="1:8" x14ac:dyDescent="0.25">
      <c r="A2" s="70" t="s">
        <v>0</v>
      </c>
      <c r="B2" s="70"/>
      <c r="C2" s="70"/>
      <c r="D2" s="70"/>
      <c r="E2" s="70"/>
      <c r="F2" s="70"/>
      <c r="G2" s="70"/>
      <c r="H2" s="70"/>
    </row>
    <row r="3" spans="1:8" x14ac:dyDescent="0.25">
      <c r="A3" s="70" t="s">
        <v>1</v>
      </c>
      <c r="B3" s="70"/>
      <c r="C3" s="70"/>
      <c r="D3" s="70"/>
      <c r="E3" s="70"/>
      <c r="F3" s="70"/>
      <c r="G3" s="70"/>
      <c r="H3" s="70"/>
    </row>
    <row r="4" spans="1:8" x14ac:dyDescent="0.25">
      <c r="A4" s="70" t="s">
        <v>257</v>
      </c>
      <c r="B4" s="70"/>
      <c r="C4" s="70"/>
      <c r="D4" s="70"/>
      <c r="E4" s="70"/>
      <c r="F4" s="70"/>
      <c r="G4" s="70"/>
      <c r="H4" s="70"/>
    </row>
    <row r="5" spans="1:8" x14ac:dyDescent="0.25">
      <c r="A5" s="70" t="s">
        <v>3</v>
      </c>
      <c r="B5" s="70"/>
      <c r="C5" s="70"/>
      <c r="D5" s="70"/>
      <c r="E5" s="70"/>
      <c r="F5" s="70"/>
      <c r="G5" s="70"/>
      <c r="H5" s="70"/>
    </row>
    <row r="6" spans="1:8" x14ac:dyDescent="0.25">
      <c r="A6" s="3">
        <v>45718</v>
      </c>
      <c r="B6" s="4" t="s">
        <v>4</v>
      </c>
      <c r="C6" s="5" t="s">
        <v>5</v>
      </c>
      <c r="D6" s="4" t="s">
        <v>6</v>
      </c>
      <c r="E6" s="6" t="s">
        <v>7</v>
      </c>
      <c r="F6" s="7" t="s">
        <v>8</v>
      </c>
      <c r="G6" s="8" t="s">
        <v>9</v>
      </c>
      <c r="H6" s="9">
        <v>18500</v>
      </c>
    </row>
    <row r="7" spans="1:8" x14ac:dyDescent="0.25">
      <c r="A7" s="3">
        <v>45719</v>
      </c>
      <c r="B7" s="4" t="s">
        <v>10</v>
      </c>
      <c r="C7" s="5" t="s">
        <v>11</v>
      </c>
      <c r="D7" s="4" t="s">
        <v>6</v>
      </c>
      <c r="E7" s="7" t="s">
        <v>12</v>
      </c>
      <c r="F7" s="7" t="s">
        <v>13</v>
      </c>
      <c r="G7" s="8" t="s">
        <v>14</v>
      </c>
      <c r="H7" s="9">
        <v>3032</v>
      </c>
    </row>
    <row r="8" spans="1:8" x14ac:dyDescent="0.25">
      <c r="A8" s="3">
        <v>45719</v>
      </c>
      <c r="B8" s="4" t="s">
        <v>15</v>
      </c>
      <c r="C8" s="5" t="s">
        <v>16</v>
      </c>
      <c r="D8" s="4" t="s">
        <v>6</v>
      </c>
      <c r="E8" s="6" t="s">
        <v>17</v>
      </c>
      <c r="F8" s="7" t="s">
        <v>18</v>
      </c>
      <c r="G8" s="8" t="s">
        <v>19</v>
      </c>
      <c r="H8" s="9">
        <v>5495</v>
      </c>
    </row>
    <row r="9" spans="1:8" x14ac:dyDescent="0.25">
      <c r="A9" s="3">
        <v>45720</v>
      </c>
      <c r="B9" s="4" t="s">
        <v>20</v>
      </c>
      <c r="C9" s="5" t="s">
        <v>21</v>
      </c>
      <c r="D9" s="4" t="s">
        <v>6</v>
      </c>
      <c r="E9" s="7" t="s">
        <v>22</v>
      </c>
      <c r="F9" s="7" t="s">
        <v>23</v>
      </c>
      <c r="G9" s="8" t="s">
        <v>24</v>
      </c>
      <c r="H9" s="9">
        <v>95000.01</v>
      </c>
    </row>
    <row r="10" spans="1:8" x14ac:dyDescent="0.25">
      <c r="A10" s="3"/>
      <c r="B10" s="4" t="s">
        <v>25</v>
      </c>
      <c r="C10" s="5"/>
      <c r="D10" s="4" t="s">
        <v>6</v>
      </c>
      <c r="E10" s="6" t="s">
        <v>26</v>
      </c>
      <c r="F10" s="10" t="s">
        <v>26</v>
      </c>
      <c r="G10" s="8"/>
      <c r="H10" s="9">
        <v>0</v>
      </c>
    </row>
    <row r="11" spans="1:8" x14ac:dyDescent="0.25">
      <c r="A11" s="3">
        <v>45720</v>
      </c>
      <c r="B11" s="4" t="s">
        <v>27</v>
      </c>
      <c r="C11" s="5" t="s">
        <v>28</v>
      </c>
      <c r="D11" s="4" t="s">
        <v>6</v>
      </c>
      <c r="E11" s="11" t="s">
        <v>29</v>
      </c>
      <c r="F11" s="7" t="s">
        <v>30</v>
      </c>
      <c r="G11" s="8" t="s">
        <v>31</v>
      </c>
      <c r="H11" s="9">
        <v>16000</v>
      </c>
    </row>
    <row r="12" spans="1:8" x14ac:dyDescent="0.25">
      <c r="A12" s="3">
        <v>45721</v>
      </c>
      <c r="B12" s="4" t="s">
        <v>32</v>
      </c>
      <c r="C12" s="5" t="s">
        <v>33</v>
      </c>
      <c r="D12" s="12" t="s">
        <v>6</v>
      </c>
      <c r="E12" s="6" t="s">
        <v>34</v>
      </c>
      <c r="F12" s="7" t="s">
        <v>35</v>
      </c>
      <c r="G12" s="8" t="s">
        <v>36</v>
      </c>
      <c r="H12" s="13">
        <v>156497.82</v>
      </c>
    </row>
    <row r="13" spans="1:8" x14ac:dyDescent="0.25">
      <c r="A13" s="3">
        <v>45721</v>
      </c>
      <c r="B13" s="12" t="s">
        <v>37</v>
      </c>
      <c r="C13" s="14" t="s">
        <v>38</v>
      </c>
      <c r="D13" s="4" t="s">
        <v>6</v>
      </c>
      <c r="E13" s="6" t="s">
        <v>39</v>
      </c>
      <c r="F13" s="7" t="s">
        <v>40</v>
      </c>
      <c r="G13" s="8" t="s">
        <v>41</v>
      </c>
      <c r="H13" s="13">
        <v>3274.2</v>
      </c>
    </row>
    <row r="14" spans="1:8" x14ac:dyDescent="0.25">
      <c r="A14" s="15">
        <v>45721</v>
      </c>
      <c r="B14" s="12" t="s">
        <v>42</v>
      </c>
      <c r="C14" s="14" t="s">
        <v>43</v>
      </c>
      <c r="D14" s="16" t="s">
        <v>6</v>
      </c>
      <c r="E14" s="11" t="s">
        <v>29</v>
      </c>
      <c r="F14" s="1" t="s">
        <v>44</v>
      </c>
      <c r="G14" s="17" t="s">
        <v>45</v>
      </c>
      <c r="H14" s="18">
        <v>128030</v>
      </c>
    </row>
    <row r="15" spans="1:8" x14ac:dyDescent="0.25">
      <c r="A15" s="3">
        <v>45721</v>
      </c>
      <c r="B15" s="4" t="s">
        <v>46</v>
      </c>
      <c r="C15" s="5" t="s">
        <v>47</v>
      </c>
      <c r="D15" s="4" t="s">
        <v>6</v>
      </c>
      <c r="E15" s="19" t="s">
        <v>48</v>
      </c>
      <c r="F15" s="7" t="s">
        <v>49</v>
      </c>
      <c r="G15" s="8" t="s">
        <v>31</v>
      </c>
      <c r="H15" s="13">
        <v>78871.199999999997</v>
      </c>
    </row>
    <row r="16" spans="1:8" ht="23.25" customHeight="1" x14ac:dyDescent="0.25">
      <c r="A16" s="3">
        <v>45721</v>
      </c>
      <c r="B16" s="4" t="s">
        <v>50</v>
      </c>
      <c r="C16" s="5" t="s">
        <v>51</v>
      </c>
      <c r="D16" s="4" t="s">
        <v>6</v>
      </c>
      <c r="E16" s="6" t="s">
        <v>52</v>
      </c>
      <c r="F16" s="7" t="s">
        <v>53</v>
      </c>
      <c r="G16" s="8" t="s">
        <v>54</v>
      </c>
      <c r="H16" s="13">
        <v>52095</v>
      </c>
    </row>
    <row r="17" spans="1:8" x14ac:dyDescent="0.25">
      <c r="A17" s="3">
        <v>45721</v>
      </c>
      <c r="B17" s="4" t="s">
        <v>55</v>
      </c>
      <c r="C17" s="5" t="s">
        <v>56</v>
      </c>
      <c r="D17" s="4" t="s">
        <v>6</v>
      </c>
      <c r="E17" s="7" t="s">
        <v>57</v>
      </c>
      <c r="F17" s="7" t="s">
        <v>30</v>
      </c>
      <c r="G17" s="8" t="s">
        <v>31</v>
      </c>
      <c r="H17" s="13">
        <v>234918.33</v>
      </c>
    </row>
    <row r="18" spans="1:8" x14ac:dyDescent="0.25">
      <c r="A18" s="3">
        <v>45721</v>
      </c>
      <c r="B18" s="4" t="s">
        <v>58</v>
      </c>
      <c r="C18" s="5" t="s">
        <v>59</v>
      </c>
      <c r="D18" s="4" t="s">
        <v>6</v>
      </c>
      <c r="E18" s="7" t="s">
        <v>57</v>
      </c>
      <c r="F18" s="7" t="s">
        <v>30</v>
      </c>
      <c r="G18" s="8" t="s">
        <v>31</v>
      </c>
      <c r="H18" s="13">
        <v>243525.39</v>
      </c>
    </row>
    <row r="19" spans="1:8" x14ac:dyDescent="0.25">
      <c r="A19" s="3">
        <v>45721</v>
      </c>
      <c r="B19" s="4" t="s">
        <v>60</v>
      </c>
      <c r="C19" s="5" t="s">
        <v>61</v>
      </c>
      <c r="D19" s="4" t="s">
        <v>6</v>
      </c>
      <c r="E19" s="6" t="s">
        <v>62</v>
      </c>
      <c r="F19" s="7" t="s">
        <v>30</v>
      </c>
      <c r="G19" s="8" t="s">
        <v>31</v>
      </c>
      <c r="H19" s="13">
        <v>111905.8</v>
      </c>
    </row>
    <row r="20" spans="1:8" x14ac:dyDescent="0.25">
      <c r="A20" s="3">
        <v>45721</v>
      </c>
      <c r="B20" s="4" t="s">
        <v>63</v>
      </c>
      <c r="C20" s="5" t="s">
        <v>64</v>
      </c>
      <c r="D20" s="4" t="s">
        <v>6</v>
      </c>
      <c r="E20" s="6" t="s">
        <v>65</v>
      </c>
      <c r="F20" s="7" t="s">
        <v>30</v>
      </c>
      <c r="G20" s="8" t="s">
        <v>31</v>
      </c>
      <c r="H20" s="13">
        <v>43243</v>
      </c>
    </row>
    <row r="21" spans="1:8" x14ac:dyDescent="0.25">
      <c r="A21" s="3">
        <v>45721</v>
      </c>
      <c r="B21" s="4" t="s">
        <v>66</v>
      </c>
      <c r="C21" s="5" t="s">
        <v>67</v>
      </c>
      <c r="D21" s="4" t="s">
        <v>6</v>
      </c>
      <c r="E21" s="6" t="s">
        <v>68</v>
      </c>
      <c r="F21" s="7" t="s">
        <v>69</v>
      </c>
      <c r="G21" s="8" t="s">
        <v>31</v>
      </c>
      <c r="H21" s="13">
        <v>17515.349999999999</v>
      </c>
    </row>
    <row r="22" spans="1:8" x14ac:dyDescent="0.25">
      <c r="A22" s="3">
        <v>45722</v>
      </c>
      <c r="B22" s="12" t="s">
        <v>70</v>
      </c>
      <c r="C22" s="20" t="s">
        <v>71</v>
      </c>
      <c r="D22" s="4" t="s">
        <v>6</v>
      </c>
      <c r="E22" s="6" t="s">
        <v>72</v>
      </c>
      <c r="F22" s="10" t="s">
        <v>73</v>
      </c>
      <c r="G22" s="21" t="s">
        <v>74</v>
      </c>
      <c r="H22" s="9">
        <v>29318</v>
      </c>
    </row>
    <row r="23" spans="1:8" x14ac:dyDescent="0.25">
      <c r="A23" s="3">
        <v>45722</v>
      </c>
      <c r="B23" s="12" t="s">
        <v>75</v>
      </c>
      <c r="C23" s="20" t="s">
        <v>76</v>
      </c>
      <c r="D23" s="4" t="s">
        <v>6</v>
      </c>
      <c r="E23" s="6" t="s">
        <v>72</v>
      </c>
      <c r="F23" s="7" t="s">
        <v>13</v>
      </c>
      <c r="G23" s="8" t="s">
        <v>14</v>
      </c>
      <c r="H23" s="9">
        <v>43081.43</v>
      </c>
    </row>
    <row r="24" spans="1:8" x14ac:dyDescent="0.25">
      <c r="A24" s="3">
        <v>45722</v>
      </c>
      <c r="B24" s="12" t="s">
        <v>77</v>
      </c>
      <c r="C24" s="20" t="s">
        <v>78</v>
      </c>
      <c r="D24" s="4" t="s">
        <v>6</v>
      </c>
      <c r="E24" s="7" t="s">
        <v>12</v>
      </c>
      <c r="F24" s="7" t="s">
        <v>13</v>
      </c>
      <c r="G24" s="8" t="s">
        <v>14</v>
      </c>
      <c r="H24" s="9">
        <v>48211</v>
      </c>
    </row>
    <row r="25" spans="1:8" x14ac:dyDescent="0.25">
      <c r="A25" s="3">
        <v>45722</v>
      </c>
      <c r="B25" s="12" t="s">
        <v>79</v>
      </c>
      <c r="C25" s="20" t="s">
        <v>80</v>
      </c>
      <c r="D25" s="4" t="s">
        <v>6</v>
      </c>
      <c r="E25" s="6" t="s">
        <v>81</v>
      </c>
      <c r="F25" s="1" t="s">
        <v>82</v>
      </c>
      <c r="G25" s="8" t="s">
        <v>83</v>
      </c>
      <c r="H25" s="13">
        <v>34880</v>
      </c>
    </row>
    <row r="26" spans="1:8" x14ac:dyDescent="0.25">
      <c r="A26" s="3">
        <v>45694</v>
      </c>
      <c r="B26" s="12" t="s">
        <v>84</v>
      </c>
      <c r="C26" s="20" t="s">
        <v>85</v>
      </c>
      <c r="D26" s="4" t="s">
        <v>6</v>
      </c>
      <c r="E26" s="7" t="s">
        <v>86</v>
      </c>
      <c r="F26" s="7" t="s">
        <v>13</v>
      </c>
      <c r="G26" s="8" t="s">
        <v>14</v>
      </c>
      <c r="H26" s="13">
        <v>79627.75</v>
      </c>
    </row>
    <row r="27" spans="1:8" x14ac:dyDescent="0.25">
      <c r="A27" s="3">
        <v>45722</v>
      </c>
      <c r="B27" s="12" t="s">
        <v>87</v>
      </c>
      <c r="C27" s="20" t="s">
        <v>88</v>
      </c>
      <c r="D27" s="4" t="s">
        <v>6</v>
      </c>
      <c r="E27" s="7" t="s">
        <v>89</v>
      </c>
      <c r="F27" s="7" t="s">
        <v>13</v>
      </c>
      <c r="G27" s="8" t="s">
        <v>14</v>
      </c>
      <c r="H27" s="9">
        <v>24300</v>
      </c>
    </row>
    <row r="28" spans="1:8" x14ac:dyDescent="0.25">
      <c r="A28" s="3">
        <v>45722</v>
      </c>
      <c r="B28" s="12" t="s">
        <v>90</v>
      </c>
      <c r="C28" s="20" t="s">
        <v>91</v>
      </c>
      <c r="D28" s="4" t="s">
        <v>6</v>
      </c>
      <c r="E28" s="7" t="s">
        <v>89</v>
      </c>
      <c r="F28" s="7" t="s">
        <v>13</v>
      </c>
      <c r="G28" s="8" t="s">
        <v>14</v>
      </c>
      <c r="H28" s="9">
        <v>2200</v>
      </c>
    </row>
    <row r="29" spans="1:8" x14ac:dyDescent="0.25">
      <c r="A29" s="3">
        <v>45722</v>
      </c>
      <c r="B29" s="12" t="s">
        <v>92</v>
      </c>
      <c r="C29" s="20" t="s">
        <v>93</v>
      </c>
      <c r="D29" s="4" t="s">
        <v>6</v>
      </c>
      <c r="E29" s="7" t="s">
        <v>89</v>
      </c>
      <c r="F29" s="7" t="s">
        <v>13</v>
      </c>
      <c r="G29" s="8" t="s">
        <v>14</v>
      </c>
      <c r="H29" s="9">
        <v>7475</v>
      </c>
    </row>
    <row r="30" spans="1:8" x14ac:dyDescent="0.25">
      <c r="A30" s="3">
        <v>45722</v>
      </c>
      <c r="B30" s="12" t="s">
        <v>94</v>
      </c>
      <c r="C30" s="20" t="s">
        <v>95</v>
      </c>
      <c r="D30" s="4" t="s">
        <v>6</v>
      </c>
      <c r="E30" s="7" t="s">
        <v>89</v>
      </c>
      <c r="F30" s="7" t="s">
        <v>13</v>
      </c>
      <c r="G30" s="8" t="s">
        <v>14</v>
      </c>
      <c r="H30" s="9">
        <v>65486</v>
      </c>
    </row>
    <row r="31" spans="1:8" x14ac:dyDescent="0.25">
      <c r="A31" s="3">
        <v>45722</v>
      </c>
      <c r="B31" s="12" t="s">
        <v>96</v>
      </c>
      <c r="C31" s="20" t="s">
        <v>97</v>
      </c>
      <c r="D31" s="4" t="s">
        <v>6</v>
      </c>
      <c r="E31" s="7" t="s">
        <v>12</v>
      </c>
      <c r="F31" s="10" t="s">
        <v>98</v>
      </c>
      <c r="G31" s="21" t="s">
        <v>99</v>
      </c>
      <c r="H31" s="9">
        <v>27150</v>
      </c>
    </row>
    <row r="32" spans="1:8" x14ac:dyDescent="0.25">
      <c r="A32" s="3">
        <v>45722</v>
      </c>
      <c r="B32" s="12" t="s">
        <v>103</v>
      </c>
      <c r="C32" s="20" t="s">
        <v>104</v>
      </c>
      <c r="D32" s="4" t="s">
        <v>6</v>
      </c>
      <c r="E32" s="7" t="s">
        <v>57</v>
      </c>
      <c r="F32" s="7" t="s">
        <v>30</v>
      </c>
      <c r="G32" s="8" t="s">
        <v>31</v>
      </c>
      <c r="H32" s="9">
        <v>50769.73</v>
      </c>
    </row>
    <row r="33" spans="1:8" x14ac:dyDescent="0.25">
      <c r="A33" s="3">
        <v>45726</v>
      </c>
      <c r="B33" s="12" t="s">
        <v>105</v>
      </c>
      <c r="C33" s="20" t="s">
        <v>106</v>
      </c>
      <c r="D33" s="4" t="s">
        <v>6</v>
      </c>
      <c r="E33" s="7" t="s">
        <v>107</v>
      </c>
      <c r="F33" s="10" t="s">
        <v>108</v>
      </c>
      <c r="G33" s="21" t="s">
        <v>109</v>
      </c>
      <c r="H33" s="9">
        <v>145113.07999999999</v>
      </c>
    </row>
    <row r="34" spans="1:8" x14ac:dyDescent="0.25">
      <c r="A34" s="3">
        <v>45727</v>
      </c>
      <c r="B34" s="12" t="s">
        <v>110</v>
      </c>
      <c r="C34" s="20" t="s">
        <v>111</v>
      </c>
      <c r="D34" s="22" t="s">
        <v>6</v>
      </c>
      <c r="E34" s="11" t="s">
        <v>112</v>
      </c>
      <c r="F34" s="7" t="s">
        <v>113</v>
      </c>
      <c r="G34" s="8" t="s">
        <v>114</v>
      </c>
      <c r="H34" s="13">
        <v>187400</v>
      </c>
    </row>
    <row r="35" spans="1:8" x14ac:dyDescent="0.25">
      <c r="A35" s="3">
        <v>45727</v>
      </c>
      <c r="B35" s="12" t="s">
        <v>115</v>
      </c>
      <c r="C35" s="5" t="s">
        <v>116</v>
      </c>
      <c r="D35" s="4" t="s">
        <v>6</v>
      </c>
      <c r="E35" s="7" t="s">
        <v>22</v>
      </c>
      <c r="F35" s="7" t="s">
        <v>23</v>
      </c>
      <c r="G35" s="8" t="s">
        <v>24</v>
      </c>
      <c r="H35" s="9">
        <v>95000.01</v>
      </c>
    </row>
    <row r="36" spans="1:8" x14ac:dyDescent="0.25">
      <c r="A36" s="3"/>
      <c r="B36" s="12" t="s">
        <v>117</v>
      </c>
      <c r="C36" s="20"/>
      <c r="D36" s="4"/>
      <c r="E36" s="19" t="s">
        <v>26</v>
      </c>
      <c r="F36" s="7" t="s">
        <v>26</v>
      </c>
      <c r="G36" s="8"/>
      <c r="H36" s="9">
        <v>0</v>
      </c>
    </row>
    <row r="37" spans="1:8" ht="24.75" x14ac:dyDescent="0.25">
      <c r="A37" s="3">
        <v>45722</v>
      </c>
      <c r="B37" s="12" t="s">
        <v>123</v>
      </c>
      <c r="C37" s="20" t="s">
        <v>124</v>
      </c>
      <c r="D37" s="4" t="s">
        <v>6</v>
      </c>
      <c r="E37" s="11" t="s">
        <v>125</v>
      </c>
      <c r="F37" s="7" t="s">
        <v>30</v>
      </c>
      <c r="G37" s="8" t="s">
        <v>31</v>
      </c>
      <c r="H37" s="9">
        <v>185775.2</v>
      </c>
    </row>
    <row r="38" spans="1:8" x14ac:dyDescent="0.25">
      <c r="A38" s="3">
        <v>45723</v>
      </c>
      <c r="B38" s="12" t="s">
        <v>126</v>
      </c>
      <c r="C38" s="20" t="s">
        <v>127</v>
      </c>
      <c r="D38" s="4" t="s">
        <v>6</v>
      </c>
      <c r="E38" s="19" t="s">
        <v>48</v>
      </c>
      <c r="F38" s="7" t="s">
        <v>49</v>
      </c>
      <c r="G38" s="8" t="s">
        <v>31</v>
      </c>
      <c r="H38" s="9">
        <v>78871.199999999997</v>
      </c>
    </row>
    <row r="39" spans="1:8" x14ac:dyDescent="0.25">
      <c r="A39" s="3">
        <v>45726</v>
      </c>
      <c r="B39" s="12" t="s">
        <v>128</v>
      </c>
      <c r="C39" s="20" t="s">
        <v>129</v>
      </c>
      <c r="D39" s="4" t="s">
        <v>6</v>
      </c>
      <c r="E39" s="7" t="s">
        <v>130</v>
      </c>
      <c r="F39" s="7" t="s">
        <v>40</v>
      </c>
      <c r="G39" s="8" t="s">
        <v>41</v>
      </c>
      <c r="H39" s="9">
        <v>13300</v>
      </c>
    </row>
    <row r="40" spans="1:8" x14ac:dyDescent="0.25">
      <c r="A40" s="3">
        <v>45726</v>
      </c>
      <c r="B40" s="12" t="s">
        <v>131</v>
      </c>
      <c r="C40" s="20" t="s">
        <v>132</v>
      </c>
      <c r="D40" s="4" t="s">
        <v>6</v>
      </c>
      <c r="E40" s="7" t="s">
        <v>12</v>
      </c>
      <c r="F40" s="7" t="s">
        <v>133</v>
      </c>
      <c r="G40" s="21" t="s">
        <v>74</v>
      </c>
      <c r="H40" s="9">
        <v>37972</v>
      </c>
    </row>
    <row r="41" spans="1:8" x14ac:dyDescent="0.25">
      <c r="A41" s="3">
        <v>45726</v>
      </c>
      <c r="B41" s="12" t="s">
        <v>134</v>
      </c>
      <c r="C41" s="20" t="s">
        <v>135</v>
      </c>
      <c r="D41" s="4" t="s">
        <v>6</v>
      </c>
      <c r="E41" s="7" t="s">
        <v>136</v>
      </c>
      <c r="F41" s="24" t="s">
        <v>137</v>
      </c>
      <c r="G41" s="21" t="s">
        <v>138</v>
      </c>
      <c r="H41" s="9">
        <v>4576</v>
      </c>
    </row>
    <row r="42" spans="1:8" x14ac:dyDescent="0.25">
      <c r="A42" s="3">
        <v>45727</v>
      </c>
      <c r="B42" s="12" t="s">
        <v>139</v>
      </c>
      <c r="C42" s="25" t="s">
        <v>140</v>
      </c>
      <c r="D42" s="4" t="s">
        <v>6</v>
      </c>
      <c r="E42" s="7" t="s">
        <v>65</v>
      </c>
      <c r="F42" s="7" t="s">
        <v>30</v>
      </c>
      <c r="G42" s="8" t="s">
        <v>31</v>
      </c>
      <c r="H42" s="9">
        <v>4602</v>
      </c>
    </row>
    <row r="43" spans="1:8" x14ac:dyDescent="0.25">
      <c r="A43" s="3">
        <v>45728</v>
      </c>
      <c r="B43" s="12" t="s">
        <v>141</v>
      </c>
      <c r="C43" s="20" t="s">
        <v>142</v>
      </c>
      <c r="D43" s="4" t="s">
        <v>6</v>
      </c>
      <c r="E43" s="7" t="s">
        <v>143</v>
      </c>
      <c r="F43" s="7" t="s">
        <v>144</v>
      </c>
      <c r="G43" s="26" t="s">
        <v>24</v>
      </c>
      <c r="H43" s="9">
        <v>49770</v>
      </c>
    </row>
    <row r="44" spans="1:8" x14ac:dyDescent="0.25">
      <c r="A44" s="3">
        <v>45729</v>
      </c>
      <c r="B44" s="12" t="s">
        <v>145</v>
      </c>
      <c r="C44" s="27" t="s">
        <v>146</v>
      </c>
      <c r="D44" s="4" t="s">
        <v>6</v>
      </c>
      <c r="E44" s="7" t="s">
        <v>147</v>
      </c>
      <c r="F44" s="7" t="s">
        <v>49</v>
      </c>
      <c r="G44" s="8" t="s">
        <v>31</v>
      </c>
      <c r="H44" s="9">
        <v>119001</v>
      </c>
    </row>
    <row r="45" spans="1:8" x14ac:dyDescent="0.25">
      <c r="A45" s="3">
        <v>45730</v>
      </c>
      <c r="B45" s="12" t="s">
        <v>148</v>
      </c>
      <c r="C45" s="27" t="s">
        <v>149</v>
      </c>
      <c r="D45" s="4" t="s">
        <v>150</v>
      </c>
      <c r="E45" s="7" t="s">
        <v>147</v>
      </c>
      <c r="F45" s="7" t="s">
        <v>49</v>
      </c>
      <c r="G45" s="8" t="s">
        <v>31</v>
      </c>
      <c r="H45" s="9">
        <v>22667</v>
      </c>
    </row>
    <row r="46" spans="1:8" x14ac:dyDescent="0.25">
      <c r="A46" s="3">
        <v>45732</v>
      </c>
      <c r="B46" s="12" t="s">
        <v>151</v>
      </c>
      <c r="C46" s="27" t="s">
        <v>152</v>
      </c>
      <c r="D46" s="22" t="s">
        <v>6</v>
      </c>
      <c r="E46" s="6" t="s">
        <v>153</v>
      </c>
      <c r="F46" s="7" t="s">
        <v>35</v>
      </c>
      <c r="G46" s="8" t="s">
        <v>36</v>
      </c>
      <c r="H46" s="9">
        <v>4092.4</v>
      </c>
    </row>
    <row r="47" spans="1:8" x14ac:dyDescent="0.25">
      <c r="A47" s="3">
        <v>45732</v>
      </c>
      <c r="B47" s="12" t="s">
        <v>154</v>
      </c>
      <c r="C47" s="27" t="s">
        <v>155</v>
      </c>
      <c r="D47" s="22" t="s">
        <v>6</v>
      </c>
      <c r="E47" s="6" t="s">
        <v>153</v>
      </c>
      <c r="F47" s="7" t="s">
        <v>35</v>
      </c>
      <c r="G47" s="8" t="s">
        <v>36</v>
      </c>
      <c r="H47" s="9">
        <v>12486.98</v>
      </c>
    </row>
    <row r="48" spans="1:8" x14ac:dyDescent="0.25">
      <c r="A48" s="3">
        <v>45734</v>
      </c>
      <c r="B48" s="12" t="s">
        <v>156</v>
      </c>
      <c r="C48" s="14" t="s">
        <v>157</v>
      </c>
      <c r="D48" s="4" t="s">
        <v>6</v>
      </c>
      <c r="E48" s="7" t="s">
        <v>158</v>
      </c>
      <c r="F48" s="7" t="s">
        <v>159</v>
      </c>
      <c r="G48" s="8" t="s">
        <v>160</v>
      </c>
      <c r="H48" s="13">
        <v>247995.25</v>
      </c>
    </row>
    <row r="49" spans="1:8" x14ac:dyDescent="0.25">
      <c r="A49" s="3">
        <v>45729</v>
      </c>
      <c r="B49" s="12" t="s">
        <v>161</v>
      </c>
      <c r="C49" s="14" t="s">
        <v>162</v>
      </c>
      <c r="D49" s="4" t="s">
        <v>6</v>
      </c>
      <c r="E49" s="7" t="s">
        <v>163</v>
      </c>
      <c r="F49" s="28" t="s">
        <v>164</v>
      </c>
      <c r="G49" s="8" t="s">
        <v>165</v>
      </c>
      <c r="H49" s="13">
        <v>57705</v>
      </c>
    </row>
    <row r="50" spans="1:8" x14ac:dyDescent="0.25">
      <c r="A50" s="3">
        <v>45734</v>
      </c>
      <c r="B50" s="12" t="s">
        <v>166</v>
      </c>
      <c r="C50" s="27" t="s">
        <v>167</v>
      </c>
      <c r="D50" s="4" t="s">
        <v>6</v>
      </c>
      <c r="E50" s="7" t="s">
        <v>168</v>
      </c>
      <c r="F50" s="28" t="s">
        <v>164</v>
      </c>
      <c r="G50" s="8" t="s">
        <v>165</v>
      </c>
      <c r="H50" s="13">
        <v>56050</v>
      </c>
    </row>
    <row r="51" spans="1:8" x14ac:dyDescent="0.25">
      <c r="A51" s="3">
        <v>45734</v>
      </c>
      <c r="B51" s="12" t="s">
        <v>169</v>
      </c>
      <c r="C51" s="27" t="s">
        <v>170</v>
      </c>
      <c r="D51" s="4" t="s">
        <v>6</v>
      </c>
      <c r="E51" s="6" t="s">
        <v>171</v>
      </c>
      <c r="F51" s="7" t="s">
        <v>172</v>
      </c>
      <c r="G51" s="8" t="s">
        <v>114</v>
      </c>
      <c r="H51" s="13">
        <v>10000</v>
      </c>
    </row>
    <row r="52" spans="1:8" x14ac:dyDescent="0.25">
      <c r="A52" s="3">
        <v>45734</v>
      </c>
      <c r="B52" s="12" t="s">
        <v>173</v>
      </c>
      <c r="C52" s="14" t="s">
        <v>174</v>
      </c>
      <c r="D52" s="4" t="s">
        <v>6</v>
      </c>
      <c r="E52" s="6" t="s">
        <v>175</v>
      </c>
      <c r="F52" s="10" t="s">
        <v>176</v>
      </c>
      <c r="G52" s="8">
        <v>2271.02</v>
      </c>
      <c r="H52" s="9">
        <v>70800</v>
      </c>
    </row>
    <row r="53" spans="1:8" x14ac:dyDescent="0.25">
      <c r="A53" s="3">
        <v>45729</v>
      </c>
      <c r="B53" s="12" t="s">
        <v>177</v>
      </c>
      <c r="C53" s="20" t="s">
        <v>178</v>
      </c>
      <c r="D53" s="22" t="s">
        <v>6</v>
      </c>
      <c r="E53" s="11" t="s">
        <v>179</v>
      </c>
      <c r="F53" s="28" t="s">
        <v>180</v>
      </c>
      <c r="G53" s="8" t="s">
        <v>181</v>
      </c>
      <c r="H53" s="13">
        <v>12650</v>
      </c>
    </row>
    <row r="54" spans="1:8" x14ac:dyDescent="0.25">
      <c r="A54" s="3">
        <v>45733</v>
      </c>
      <c r="B54" s="12" t="s">
        <v>182</v>
      </c>
      <c r="C54" s="20" t="s">
        <v>183</v>
      </c>
      <c r="D54" s="4" t="s">
        <v>6</v>
      </c>
      <c r="E54" s="7" t="s">
        <v>52</v>
      </c>
      <c r="F54" s="7" t="s">
        <v>184</v>
      </c>
      <c r="G54" s="21" t="s">
        <v>99</v>
      </c>
      <c r="H54" s="9">
        <v>40425</v>
      </c>
    </row>
    <row r="55" spans="1:8" x14ac:dyDescent="0.25">
      <c r="A55" s="3">
        <v>45734</v>
      </c>
      <c r="B55" s="12" t="s">
        <v>185</v>
      </c>
      <c r="C55" s="20" t="s">
        <v>186</v>
      </c>
      <c r="D55" s="4" t="s">
        <v>6</v>
      </c>
      <c r="E55" s="7" t="s">
        <v>86</v>
      </c>
      <c r="F55" s="7" t="s">
        <v>13</v>
      </c>
      <c r="G55" s="8" t="s">
        <v>14</v>
      </c>
      <c r="H55" s="9">
        <v>31809.3</v>
      </c>
    </row>
    <row r="56" spans="1:8" x14ac:dyDescent="0.25">
      <c r="A56" s="3">
        <v>45736</v>
      </c>
      <c r="B56" s="12" t="s">
        <v>187</v>
      </c>
      <c r="C56" s="20" t="s">
        <v>188</v>
      </c>
      <c r="D56" s="4" t="s">
        <v>150</v>
      </c>
      <c r="E56" s="6" t="s">
        <v>147</v>
      </c>
      <c r="F56" s="7" t="s">
        <v>49</v>
      </c>
      <c r="G56" s="8" t="s">
        <v>31</v>
      </c>
      <c r="H56" s="9">
        <v>124668</v>
      </c>
    </row>
    <row r="57" spans="1:8" x14ac:dyDescent="0.25">
      <c r="A57" s="3">
        <v>45736</v>
      </c>
      <c r="B57" s="12" t="s">
        <v>189</v>
      </c>
      <c r="C57" s="14" t="s">
        <v>190</v>
      </c>
      <c r="D57" s="4" t="s">
        <v>6</v>
      </c>
      <c r="E57" s="7" t="s">
        <v>102</v>
      </c>
      <c r="F57" s="7" t="s">
        <v>30</v>
      </c>
      <c r="G57" s="8" t="s">
        <v>31</v>
      </c>
      <c r="H57" s="13">
        <v>60900</v>
      </c>
    </row>
    <row r="58" spans="1:8" x14ac:dyDescent="0.25">
      <c r="A58" s="3">
        <v>45736</v>
      </c>
      <c r="B58" s="12" t="s">
        <v>191</v>
      </c>
      <c r="C58" s="14" t="s">
        <v>192</v>
      </c>
      <c r="D58" s="4" t="s">
        <v>6</v>
      </c>
      <c r="E58" s="11" t="s">
        <v>179</v>
      </c>
      <c r="F58" s="1" t="s">
        <v>82</v>
      </c>
      <c r="G58" s="8" t="s">
        <v>83</v>
      </c>
      <c r="H58" s="13">
        <v>10150</v>
      </c>
    </row>
    <row r="59" spans="1:8" x14ac:dyDescent="0.25">
      <c r="A59" s="3">
        <v>45736</v>
      </c>
      <c r="B59" s="12" t="s">
        <v>193</v>
      </c>
      <c r="C59" s="20" t="s">
        <v>194</v>
      </c>
      <c r="D59" s="4" t="s">
        <v>6</v>
      </c>
      <c r="E59" s="7" t="s">
        <v>195</v>
      </c>
      <c r="F59" s="7" t="s">
        <v>196</v>
      </c>
      <c r="G59" s="21" t="s">
        <v>165</v>
      </c>
      <c r="H59" s="9">
        <v>22310.04</v>
      </c>
    </row>
    <row r="60" spans="1:8" x14ac:dyDescent="0.25">
      <c r="A60" s="3">
        <v>45736</v>
      </c>
      <c r="B60" s="12" t="s">
        <v>197</v>
      </c>
      <c r="C60" s="20" t="s">
        <v>198</v>
      </c>
      <c r="D60" s="4" t="s">
        <v>6</v>
      </c>
      <c r="E60" s="19" t="s">
        <v>199</v>
      </c>
      <c r="F60" s="7" t="s">
        <v>18</v>
      </c>
      <c r="G60" s="8" t="s">
        <v>19</v>
      </c>
      <c r="H60" s="13">
        <v>4500</v>
      </c>
    </row>
    <row r="61" spans="1:8" x14ac:dyDescent="0.25">
      <c r="A61" s="3">
        <v>45740</v>
      </c>
      <c r="B61" s="12" t="s">
        <v>200</v>
      </c>
      <c r="C61" s="20" t="s">
        <v>201</v>
      </c>
      <c r="D61" s="4" t="s">
        <v>6</v>
      </c>
      <c r="E61" s="7" t="s">
        <v>52</v>
      </c>
      <c r="F61" s="7" t="s">
        <v>202</v>
      </c>
      <c r="G61" s="8" t="s">
        <v>74</v>
      </c>
      <c r="H61" s="13">
        <v>7760</v>
      </c>
    </row>
    <row r="62" spans="1:8" x14ac:dyDescent="0.25">
      <c r="A62" s="3">
        <v>45741</v>
      </c>
      <c r="B62" s="12" t="s">
        <v>203</v>
      </c>
      <c r="C62" s="14" t="s">
        <v>204</v>
      </c>
      <c r="D62" s="4" t="s">
        <v>6</v>
      </c>
      <c r="E62" s="11" t="s">
        <v>205</v>
      </c>
      <c r="F62" s="7" t="s">
        <v>206</v>
      </c>
      <c r="G62" s="29" t="s">
        <v>207</v>
      </c>
      <c r="H62" s="13">
        <v>58344</v>
      </c>
    </row>
    <row r="63" spans="1:8" x14ac:dyDescent="0.25">
      <c r="A63" s="3">
        <v>45741</v>
      </c>
      <c r="B63" s="12" t="s">
        <v>213</v>
      </c>
      <c r="C63" s="20" t="s">
        <v>214</v>
      </c>
      <c r="D63" s="22" t="s">
        <v>6</v>
      </c>
      <c r="E63" s="7" t="s">
        <v>22</v>
      </c>
      <c r="F63" s="7" t="s">
        <v>23</v>
      </c>
      <c r="G63" s="8" t="s">
        <v>24</v>
      </c>
      <c r="H63" s="13">
        <v>47450.01</v>
      </c>
    </row>
    <row r="64" spans="1:8" x14ac:dyDescent="0.25">
      <c r="A64" s="3">
        <v>45741</v>
      </c>
      <c r="B64" s="12" t="s">
        <v>215</v>
      </c>
      <c r="C64" s="14" t="s">
        <v>216</v>
      </c>
      <c r="D64" s="4" t="s">
        <v>6</v>
      </c>
      <c r="E64" s="19" t="s">
        <v>217</v>
      </c>
      <c r="F64" s="7" t="s">
        <v>218</v>
      </c>
      <c r="G64" s="8" t="s">
        <v>219</v>
      </c>
      <c r="H64" s="13">
        <v>195880</v>
      </c>
    </row>
    <row r="65" spans="1:8" x14ac:dyDescent="0.25">
      <c r="A65" s="3"/>
      <c r="B65" s="12" t="s">
        <v>220</v>
      </c>
      <c r="C65" s="20"/>
      <c r="D65" s="4"/>
      <c r="E65" s="7" t="s">
        <v>221</v>
      </c>
      <c r="F65" s="7" t="s">
        <v>222</v>
      </c>
      <c r="G65" s="8"/>
      <c r="H65" s="13">
        <v>0</v>
      </c>
    </row>
    <row r="66" spans="1:8" x14ac:dyDescent="0.25">
      <c r="A66" s="3">
        <v>45744</v>
      </c>
      <c r="B66" s="12" t="s">
        <v>223</v>
      </c>
      <c r="C66" s="5" t="s">
        <v>224</v>
      </c>
      <c r="D66" s="4" t="s">
        <v>6</v>
      </c>
      <c r="E66" s="6" t="s">
        <v>225</v>
      </c>
      <c r="F66" s="7" t="s">
        <v>226</v>
      </c>
      <c r="G66" s="8" t="s">
        <v>227</v>
      </c>
      <c r="H66" s="9">
        <v>14605.5</v>
      </c>
    </row>
    <row r="67" spans="1:8" x14ac:dyDescent="0.25">
      <c r="A67" s="3">
        <v>45747</v>
      </c>
      <c r="B67" s="12" t="s">
        <v>228</v>
      </c>
      <c r="C67" s="14" t="s">
        <v>229</v>
      </c>
      <c r="D67" s="4" t="s">
        <v>6</v>
      </c>
      <c r="E67" s="7" t="s">
        <v>230</v>
      </c>
      <c r="F67" s="7" t="s">
        <v>231</v>
      </c>
      <c r="G67" s="8" t="s">
        <v>14</v>
      </c>
      <c r="H67" s="13">
        <v>28580</v>
      </c>
    </row>
    <row r="68" spans="1:8" x14ac:dyDescent="0.25">
      <c r="A68" s="3">
        <v>45741</v>
      </c>
      <c r="B68" s="12" t="s">
        <v>232</v>
      </c>
      <c r="C68" s="14" t="s">
        <v>233</v>
      </c>
      <c r="D68" s="4" t="s">
        <v>6</v>
      </c>
      <c r="E68" s="19" t="s">
        <v>147</v>
      </c>
      <c r="F68" s="7" t="s">
        <v>49</v>
      </c>
      <c r="G68" s="8" t="s">
        <v>31</v>
      </c>
      <c r="H68" s="13">
        <v>45334</v>
      </c>
    </row>
    <row r="69" spans="1:8" x14ac:dyDescent="0.25">
      <c r="A69" s="3">
        <v>45743</v>
      </c>
      <c r="B69" s="12" t="s">
        <v>234</v>
      </c>
      <c r="C69" s="14" t="s">
        <v>235</v>
      </c>
      <c r="D69" s="4" t="s">
        <v>6</v>
      </c>
      <c r="E69" s="19" t="s">
        <v>236</v>
      </c>
      <c r="F69" s="30" t="s">
        <v>211</v>
      </c>
      <c r="G69" s="29" t="s">
        <v>212</v>
      </c>
      <c r="H69" s="13">
        <v>66900</v>
      </c>
    </row>
    <row r="70" spans="1:8" x14ac:dyDescent="0.25">
      <c r="A70" s="31" t="s">
        <v>237</v>
      </c>
      <c r="B70" s="32"/>
      <c r="C70" s="32"/>
      <c r="D70" s="33"/>
      <c r="E70" s="32"/>
      <c r="F70" s="71" t="s">
        <v>238</v>
      </c>
      <c r="G70" s="71"/>
      <c r="H70" s="34">
        <f>SUM(H6:H69)</f>
        <v>3795844.98</v>
      </c>
    </row>
    <row r="73" spans="1:8" x14ac:dyDescent="0.25">
      <c r="E73" s="72" t="s">
        <v>255</v>
      </c>
    </row>
    <row r="74" spans="1:8" x14ac:dyDescent="0.25">
      <c r="E74" s="72" t="s">
        <v>256</v>
      </c>
    </row>
  </sheetData>
  <mergeCells count="5">
    <mergeCell ref="A2:H2"/>
    <mergeCell ref="A3:H3"/>
    <mergeCell ref="A4:H4"/>
    <mergeCell ref="A5:H5"/>
    <mergeCell ref="F70:G70"/>
  </mergeCells>
  <pageMargins left="0.7" right="0.7" top="0.75" bottom="0.75" header="0.3" footer="0.3"/>
  <pageSetup paperSize="9" scale="61" fitToHeight="0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"/>
  <sheetViews>
    <sheetView workbookViewId="0">
      <selection sqref="A1:H15"/>
    </sheetView>
  </sheetViews>
  <sheetFormatPr baseColWidth="10" defaultRowHeight="15" x14ac:dyDescent="0.25"/>
  <cols>
    <col min="3" max="3" width="12.5703125" customWidth="1"/>
    <col min="5" max="5" width="29.85546875" customWidth="1"/>
    <col min="6" max="6" width="22.7109375" customWidth="1"/>
  </cols>
  <sheetData>
    <row r="1" spans="1:8" x14ac:dyDescent="0.25">
      <c r="A1" s="1"/>
      <c r="B1" s="1"/>
      <c r="C1" s="1"/>
      <c r="D1" s="2"/>
      <c r="E1" s="1"/>
      <c r="F1" s="1"/>
      <c r="G1" s="1"/>
      <c r="H1" s="1"/>
    </row>
    <row r="2" spans="1:8" x14ac:dyDescent="0.25">
      <c r="A2" s="70" t="s">
        <v>0</v>
      </c>
      <c r="B2" s="70"/>
      <c r="C2" s="70"/>
      <c r="D2" s="70"/>
      <c r="E2" s="70"/>
      <c r="F2" s="70"/>
      <c r="G2" s="70"/>
      <c r="H2" s="70"/>
    </row>
    <row r="3" spans="1:8" x14ac:dyDescent="0.25">
      <c r="A3" s="70" t="s">
        <v>1</v>
      </c>
      <c r="B3" s="70"/>
      <c r="C3" s="70"/>
      <c r="D3" s="70"/>
      <c r="E3" s="70"/>
      <c r="F3" s="70"/>
      <c r="G3" s="70"/>
      <c r="H3" s="70"/>
    </row>
    <row r="4" spans="1:8" x14ac:dyDescent="0.25">
      <c r="A4" s="70" t="s">
        <v>2</v>
      </c>
      <c r="B4" s="70"/>
      <c r="C4" s="70"/>
      <c r="D4" s="70"/>
      <c r="E4" s="70"/>
      <c r="F4" s="70"/>
      <c r="G4" s="70"/>
      <c r="H4" s="70"/>
    </row>
    <row r="5" spans="1:8" x14ac:dyDescent="0.25">
      <c r="A5" s="70" t="s">
        <v>3</v>
      </c>
      <c r="B5" s="70"/>
      <c r="C5" s="70"/>
      <c r="D5" s="70"/>
      <c r="E5" s="70"/>
      <c r="F5" s="70"/>
      <c r="G5" s="70"/>
      <c r="H5" s="70"/>
    </row>
    <row r="6" spans="1:8" ht="24.75" x14ac:dyDescent="0.25">
      <c r="A6" s="3">
        <v>45722</v>
      </c>
      <c r="B6" s="12" t="s">
        <v>100</v>
      </c>
      <c r="C6" s="20" t="s">
        <v>101</v>
      </c>
      <c r="D6" s="4" t="s">
        <v>6</v>
      </c>
      <c r="E6" s="7" t="s">
        <v>102</v>
      </c>
      <c r="F6" s="7" t="s">
        <v>30</v>
      </c>
      <c r="G6" s="8" t="s">
        <v>31</v>
      </c>
      <c r="H6" s="9">
        <v>527960</v>
      </c>
    </row>
    <row r="7" spans="1:8" ht="24.75" x14ac:dyDescent="0.25">
      <c r="A7" s="3">
        <v>45721</v>
      </c>
      <c r="B7" s="12" t="s">
        <v>118</v>
      </c>
      <c r="C7" s="20" t="s">
        <v>119</v>
      </c>
      <c r="D7" s="4" t="s">
        <v>6</v>
      </c>
      <c r="E7" s="7" t="s">
        <v>120</v>
      </c>
      <c r="F7" s="23" t="s">
        <v>121</v>
      </c>
      <c r="G7" s="21" t="s">
        <v>122</v>
      </c>
      <c r="H7" s="9">
        <v>399999.99</v>
      </c>
    </row>
    <row r="8" spans="1:8" x14ac:dyDescent="0.25">
      <c r="A8" s="3">
        <v>45740</v>
      </c>
      <c r="B8" s="12" t="s">
        <v>208</v>
      </c>
      <c r="C8" s="14" t="s">
        <v>209</v>
      </c>
      <c r="D8" s="4" t="s">
        <v>6</v>
      </c>
      <c r="E8" s="11" t="s">
        <v>210</v>
      </c>
      <c r="F8" s="7" t="s">
        <v>211</v>
      </c>
      <c r="G8" s="8" t="s">
        <v>212</v>
      </c>
      <c r="H8" s="13">
        <v>536585</v>
      </c>
    </row>
    <row r="9" spans="1:8" x14ac:dyDescent="0.25">
      <c r="A9" s="31" t="s">
        <v>237</v>
      </c>
      <c r="B9" s="32"/>
      <c r="C9" s="32"/>
      <c r="D9" s="33"/>
      <c r="E9" s="32"/>
      <c r="F9" s="71" t="s">
        <v>238</v>
      </c>
      <c r="G9" s="71"/>
      <c r="H9" s="34">
        <f>SUM(H6:H8)</f>
        <v>1464544.99</v>
      </c>
    </row>
    <row r="12" spans="1:8" x14ac:dyDescent="0.25">
      <c r="E12" s="72" t="s">
        <v>255</v>
      </c>
    </row>
    <row r="13" spans="1:8" x14ac:dyDescent="0.25">
      <c r="E13" s="72" t="s">
        <v>256</v>
      </c>
    </row>
  </sheetData>
  <mergeCells count="5">
    <mergeCell ref="A2:H2"/>
    <mergeCell ref="A3:H3"/>
    <mergeCell ref="A4:H4"/>
    <mergeCell ref="A5:H5"/>
    <mergeCell ref="F9:G9"/>
  </mergeCells>
  <pageMargins left="0.7" right="0.7" top="0.75" bottom="0.75" header="0.3" footer="0.3"/>
  <pageSetup paperSize="9" scale="71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LISTADO M Y D </vt:lpstr>
      <vt:lpstr>DIRECTAS </vt:lpstr>
      <vt:lpstr>MENORES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1</dc:creator>
  <cp:lastModifiedBy>COMPRAS PC 2</cp:lastModifiedBy>
  <cp:lastPrinted>2025-04-03T12:49:33Z</cp:lastPrinted>
  <dcterms:created xsi:type="dcterms:W3CDTF">2025-04-03T12:28:49Z</dcterms:created>
  <dcterms:modified xsi:type="dcterms:W3CDTF">2025-04-03T13:19:14Z</dcterms:modified>
</cp:coreProperties>
</file>